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工作\24科教副产品\"/>
    </mc:Choice>
  </mc:AlternateContent>
  <xr:revisionPtr revIDLastSave="0" documentId="13_ncr:1_{6B912EBC-B94A-4541-A19B-FF1F52A69350}" xr6:coauthVersionLast="36" xr6:coauthVersionMax="36" xr10:uidLastSave="{00000000-0000-0000-0000-000000000000}"/>
  <bookViews>
    <workbookView xWindow="0" yWindow="0" windowWidth="23149" windowHeight="9672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V43" i="1" l="1"/>
  <c r="L13" i="1" l="1"/>
  <c r="M12" i="1"/>
  <c r="M11" i="1"/>
  <c r="M9" i="1"/>
</calcChain>
</file>

<file path=xl/sharedStrings.xml><?xml version="1.0" encoding="utf-8"?>
<sst xmlns="http://schemas.openxmlformats.org/spreadsheetml/2006/main" count="304" uniqueCount="126">
  <si>
    <t>西北农林科技大学2024年科教副产品公示备案表</t>
  </si>
  <si>
    <t>归口单位名称（盖章）：</t>
  </si>
  <si>
    <t>……</t>
  </si>
  <si>
    <t>单位负责人（签字）：</t>
    <phoneticPr fontId="3" type="noConversion"/>
  </si>
  <si>
    <t>2024.03.11</t>
  </si>
  <si>
    <t>2024.03.12</t>
  </si>
  <si>
    <t>2024.09.04</t>
  </si>
  <si>
    <t>2024.10.16</t>
  </si>
  <si>
    <t>2024</t>
    <phoneticPr fontId="3" type="noConversion"/>
  </si>
  <si>
    <r>
      <rPr>
        <sz val="11"/>
        <color theme="1"/>
        <rFont val="宋体"/>
        <family val="3"/>
        <charset val="134"/>
      </rPr>
      <t>序号</t>
    </r>
  </si>
  <si>
    <r>
      <rPr>
        <sz val="11"/>
        <color theme="1"/>
        <rFont val="宋体"/>
        <family val="3"/>
        <charset val="134"/>
      </rPr>
      <t>项目（课题）组、试验示范站（基地）、教研室名称</t>
    </r>
  </si>
  <si>
    <r>
      <rPr>
        <sz val="11"/>
        <color theme="1"/>
        <rFont val="宋体"/>
        <family val="3"/>
        <charset val="134"/>
      </rPr>
      <t>负责人</t>
    </r>
  </si>
  <si>
    <r>
      <rPr>
        <sz val="11"/>
        <color theme="1"/>
        <rFont val="宋体"/>
        <family val="3"/>
        <charset val="134"/>
      </rPr>
      <t>宗地名称</t>
    </r>
  </si>
  <si>
    <r>
      <rPr>
        <sz val="11"/>
        <color theme="1"/>
        <rFont val="宋体"/>
        <family val="3"/>
        <charset val="134"/>
      </rPr>
      <t>土地归口管理部门</t>
    </r>
  </si>
  <si>
    <r>
      <rPr>
        <sz val="11"/>
        <color theme="1"/>
        <rFont val="宋体"/>
        <family val="3"/>
        <charset val="134"/>
      </rPr>
      <t>种植面积（亩）</t>
    </r>
  </si>
  <si>
    <r>
      <rPr>
        <sz val="11"/>
        <color theme="1"/>
        <rFont val="宋体"/>
        <family val="3"/>
        <charset val="134"/>
      </rPr>
      <t>土地使用方式（租用、自用）</t>
    </r>
  </si>
  <si>
    <r>
      <rPr>
        <sz val="11"/>
        <color theme="1"/>
        <rFont val="宋体"/>
        <family val="3"/>
        <charset val="134"/>
      </rPr>
      <t>地理位置（具体到县、镇、乡、村）</t>
    </r>
  </si>
  <si>
    <r>
      <rPr>
        <sz val="11"/>
        <color theme="1"/>
        <rFont val="宋体"/>
        <family val="3"/>
        <charset val="134"/>
      </rPr>
      <t>科教副产品名称</t>
    </r>
  </si>
  <si>
    <r>
      <rPr>
        <sz val="11"/>
        <color theme="1"/>
        <rFont val="宋体"/>
        <family val="3"/>
        <charset val="134"/>
      </rPr>
      <t>计量单位</t>
    </r>
  </si>
  <si>
    <r>
      <rPr>
        <sz val="11"/>
        <color theme="1"/>
        <rFont val="宋体"/>
        <family val="3"/>
        <charset val="134"/>
      </rPr>
      <t>生产数量</t>
    </r>
  </si>
  <si>
    <r>
      <rPr>
        <sz val="11"/>
        <color theme="1"/>
        <rFont val="宋体"/>
        <family val="3"/>
        <charset val="134"/>
      </rPr>
      <t>处置情况</t>
    </r>
  </si>
  <si>
    <r>
      <rPr>
        <sz val="11"/>
        <color theme="1"/>
        <rFont val="宋体"/>
        <family val="3"/>
        <charset val="134"/>
      </rPr>
      <t>结余</t>
    </r>
  </si>
  <si>
    <r>
      <rPr>
        <sz val="11"/>
        <color theme="1"/>
        <rFont val="宋体"/>
        <family val="3"/>
        <charset val="134"/>
      </rPr>
      <t>收入上缴财务金额（元）</t>
    </r>
  </si>
  <si>
    <r>
      <rPr>
        <sz val="11"/>
        <color theme="1"/>
        <rFont val="宋体"/>
        <family val="3"/>
        <charset val="134"/>
      </rPr>
      <t>收入上缴财务时间</t>
    </r>
  </si>
  <si>
    <r>
      <rPr>
        <sz val="11"/>
        <color theme="1"/>
        <rFont val="宋体"/>
        <family val="3"/>
        <charset val="134"/>
      </rPr>
      <t>台账建立情况</t>
    </r>
  </si>
  <si>
    <r>
      <rPr>
        <sz val="11"/>
        <color theme="1"/>
        <rFont val="宋体"/>
        <family val="3"/>
        <charset val="134"/>
      </rPr>
      <t>备注</t>
    </r>
  </si>
  <si>
    <r>
      <rPr>
        <sz val="10"/>
        <color theme="1"/>
        <rFont val="宋体"/>
        <family val="3"/>
        <charset val="134"/>
      </rPr>
      <t>出售</t>
    </r>
  </si>
  <si>
    <r>
      <rPr>
        <sz val="10"/>
        <color theme="1"/>
        <rFont val="宋体"/>
        <family val="3"/>
        <charset val="134"/>
      </rPr>
      <t>推广展示</t>
    </r>
  </si>
  <si>
    <r>
      <rPr>
        <sz val="10"/>
        <color theme="1"/>
        <rFont val="宋体"/>
        <family val="3"/>
        <charset val="134"/>
      </rPr>
      <t>品鉴</t>
    </r>
  </si>
  <si>
    <r>
      <rPr>
        <sz val="10"/>
        <color theme="1"/>
        <rFont val="宋体"/>
        <family val="3"/>
        <charset val="134"/>
      </rPr>
      <t>无偿调拨</t>
    </r>
  </si>
  <si>
    <r>
      <rPr>
        <sz val="10"/>
        <color theme="1"/>
        <rFont val="宋体"/>
        <family val="3"/>
        <charset val="134"/>
      </rPr>
      <t>科研再利用</t>
    </r>
  </si>
  <si>
    <r>
      <rPr>
        <sz val="10"/>
        <color theme="1"/>
        <rFont val="宋体"/>
        <family val="3"/>
        <charset val="134"/>
      </rPr>
      <t>转固定资产</t>
    </r>
  </si>
  <si>
    <r>
      <rPr>
        <sz val="10"/>
        <color theme="1"/>
        <rFont val="宋体"/>
        <family val="3"/>
        <charset val="134"/>
      </rPr>
      <t>报损销毁</t>
    </r>
  </si>
  <si>
    <r>
      <rPr>
        <sz val="11"/>
        <color theme="1"/>
        <rFont val="宋体"/>
        <family val="3"/>
        <charset val="134"/>
      </rPr>
      <t>数量</t>
    </r>
  </si>
  <si>
    <r>
      <rPr>
        <sz val="11"/>
        <color theme="1"/>
        <rFont val="宋体"/>
        <family val="3"/>
        <charset val="134"/>
      </rPr>
      <t>单价</t>
    </r>
  </si>
  <si>
    <r>
      <rPr>
        <sz val="11"/>
        <color theme="1"/>
        <rFont val="宋体"/>
        <family val="3"/>
        <charset val="134"/>
      </rPr>
      <t>总价（元）</t>
    </r>
  </si>
  <si>
    <r>
      <rPr>
        <sz val="11"/>
        <color theme="1"/>
        <rFont val="宋体"/>
        <family val="3"/>
        <charset val="134"/>
      </rPr>
      <t>畜牧教学试验基地</t>
    </r>
  </si>
  <si>
    <r>
      <rPr>
        <sz val="11"/>
        <color theme="1"/>
        <rFont val="宋体"/>
        <family val="3"/>
        <charset val="134"/>
      </rPr>
      <t>任智慧</t>
    </r>
  </si>
  <si>
    <r>
      <rPr>
        <sz val="11"/>
        <color theme="1"/>
        <rFont val="宋体"/>
        <family val="3"/>
        <charset val="134"/>
      </rPr>
      <t>动科</t>
    </r>
  </si>
  <si>
    <r>
      <rPr>
        <sz val="11"/>
        <color theme="1"/>
        <rFont val="宋体"/>
        <family val="3"/>
        <charset val="134"/>
      </rPr>
      <t>小麦</t>
    </r>
  </si>
  <si>
    <r>
      <rPr>
        <sz val="11"/>
        <color theme="1"/>
        <rFont val="宋体"/>
        <family val="3"/>
        <charset val="134"/>
      </rPr>
      <t>公斤</t>
    </r>
  </si>
  <si>
    <r>
      <rPr>
        <sz val="11"/>
        <color theme="1"/>
        <rFont val="宋体"/>
        <family val="3"/>
        <charset val="134"/>
      </rPr>
      <t>有</t>
    </r>
  </si>
  <si>
    <r>
      <rPr>
        <sz val="11"/>
        <color theme="1"/>
        <rFont val="宋体"/>
        <family val="3"/>
        <charset val="134"/>
      </rPr>
      <t>青贮玉米</t>
    </r>
  </si>
  <si>
    <r>
      <t>10</t>
    </r>
    <r>
      <rPr>
        <sz val="11"/>
        <color theme="1"/>
        <rFont val="宋体"/>
        <family val="3"/>
        <charset val="134"/>
      </rPr>
      <t>亩</t>
    </r>
  </si>
  <si>
    <r>
      <rPr>
        <sz val="11"/>
        <color theme="1"/>
        <rFont val="宋体"/>
        <family val="3"/>
        <charset val="134"/>
      </rPr>
      <t>自用</t>
    </r>
  </si>
  <si>
    <r>
      <rPr>
        <sz val="11"/>
        <color theme="1"/>
        <rFont val="宋体"/>
        <family val="3"/>
        <charset val="134"/>
      </rPr>
      <t>吨</t>
    </r>
  </si>
  <si>
    <r>
      <rPr>
        <sz val="11"/>
        <color theme="1"/>
        <rFont val="宋体"/>
        <family val="3"/>
        <charset val="134"/>
      </rPr>
      <t>肉牛研究中心</t>
    </r>
    <phoneticPr fontId="5" type="noConversion"/>
  </si>
  <si>
    <r>
      <rPr>
        <sz val="11"/>
        <color theme="1"/>
        <rFont val="宋体"/>
        <family val="3"/>
        <charset val="134"/>
      </rPr>
      <t>昝林森</t>
    </r>
    <phoneticPr fontId="5" type="noConversion"/>
  </si>
  <si>
    <r>
      <rPr>
        <sz val="11"/>
        <color theme="1"/>
        <rFont val="宋体"/>
        <family val="3"/>
        <charset val="134"/>
      </rPr>
      <t>杨陵区揉谷镇石家村南</t>
    </r>
  </si>
  <si>
    <r>
      <rPr>
        <sz val="11"/>
        <color theme="1"/>
        <rFont val="宋体"/>
        <family val="3"/>
        <charset val="134"/>
      </rPr>
      <t>牛粪</t>
    </r>
  </si>
  <si>
    <r>
      <rPr>
        <sz val="11"/>
        <color theme="1"/>
        <rFont val="宋体"/>
        <family val="3"/>
        <charset val="134"/>
      </rPr>
      <t>车</t>
    </r>
  </si>
  <si>
    <r>
      <rPr>
        <sz val="11"/>
        <color theme="1"/>
        <rFont val="宋体"/>
        <family val="3"/>
        <charset val="134"/>
      </rPr>
      <t>有</t>
    </r>
    <phoneticPr fontId="3" type="noConversion"/>
  </si>
  <si>
    <r>
      <rPr>
        <sz val="11"/>
        <color theme="1"/>
        <rFont val="宋体"/>
        <family val="3"/>
        <charset val="134"/>
      </rPr>
      <t>牛</t>
    </r>
  </si>
  <si>
    <r>
      <rPr>
        <sz val="11"/>
        <color theme="1"/>
        <rFont val="宋体"/>
        <family val="3"/>
        <charset val="134"/>
      </rPr>
      <t>头</t>
    </r>
  </si>
  <si>
    <r>
      <rPr>
        <sz val="11"/>
        <color theme="1"/>
        <rFont val="宋体"/>
        <family val="3"/>
        <charset val="134"/>
      </rPr>
      <t>动物营养与健康养殖科技创新团队</t>
    </r>
  </si>
  <si>
    <r>
      <rPr>
        <sz val="11"/>
        <color theme="1"/>
        <rFont val="宋体"/>
        <family val="3"/>
        <charset val="134"/>
      </rPr>
      <t>姚军虎</t>
    </r>
  </si>
  <si>
    <r>
      <rPr>
        <sz val="11"/>
        <color rgb="FF000000"/>
        <rFont val="宋体"/>
        <family val="3"/>
        <charset val="134"/>
      </rPr>
      <t>肉鸡</t>
    </r>
  </si>
  <si>
    <r>
      <rPr>
        <sz val="11"/>
        <color rgb="FF000000"/>
        <rFont val="宋体"/>
        <family val="3"/>
        <charset val="134"/>
      </rPr>
      <t>羽</t>
    </r>
  </si>
  <si>
    <r>
      <t>8.3</t>
    </r>
    <r>
      <rPr>
        <sz val="11"/>
        <color rgb="FF000000"/>
        <rFont val="宋体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羽</t>
    </r>
  </si>
  <si>
    <r>
      <rPr>
        <sz val="11"/>
        <color rgb="FF000000"/>
        <rFont val="宋体"/>
        <family val="3"/>
        <charset val="134"/>
      </rPr>
      <t>乌鸡</t>
    </r>
  </si>
  <si>
    <r>
      <t>10</t>
    </r>
    <r>
      <rPr>
        <sz val="11"/>
        <color rgb="FF000000"/>
        <rFont val="宋体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斤</t>
    </r>
  </si>
  <si>
    <r>
      <rPr>
        <sz val="11"/>
        <color rgb="FF000000"/>
        <rFont val="宋体"/>
        <family val="3"/>
        <charset val="134"/>
      </rPr>
      <t>鸡蛋</t>
    </r>
  </si>
  <si>
    <r>
      <t>4</t>
    </r>
    <r>
      <rPr>
        <sz val="11"/>
        <color rgb="FF000000"/>
        <rFont val="宋体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斤</t>
    </r>
  </si>
  <si>
    <r>
      <rPr>
        <sz val="11"/>
        <color theme="1"/>
        <rFont val="宋体"/>
        <family val="3"/>
        <charset val="134"/>
      </rPr>
      <t>特种经济动物健康养殖创新团队</t>
    </r>
  </si>
  <si>
    <r>
      <rPr>
        <sz val="11"/>
        <color theme="1"/>
        <rFont val="宋体"/>
        <family val="3"/>
        <charset val="134"/>
      </rPr>
      <t>任战军</t>
    </r>
  </si>
  <si>
    <r>
      <rPr>
        <sz val="11"/>
        <color theme="1"/>
        <rFont val="宋体"/>
        <family val="3"/>
        <charset val="134"/>
      </rPr>
      <t>蔡传江</t>
    </r>
  </si>
  <si>
    <r>
      <rPr>
        <sz val="11"/>
        <color theme="1"/>
        <rFont val="宋体"/>
        <family val="3"/>
        <charset val="134"/>
      </rPr>
      <t>猪</t>
    </r>
  </si>
  <si>
    <r>
      <rPr>
        <sz val="11"/>
        <color theme="1"/>
        <rFont val="宋体"/>
        <family val="3"/>
        <charset val="134"/>
      </rPr>
      <t>场站管理中心</t>
    </r>
  </si>
  <si>
    <r>
      <rPr>
        <sz val="11"/>
        <color theme="1"/>
        <rFont val="宋体"/>
        <family val="3"/>
        <charset val="134"/>
      </rPr>
      <t>揉谷镇</t>
    </r>
  </si>
  <si>
    <r>
      <t>54</t>
    </r>
    <r>
      <rPr>
        <sz val="11"/>
        <color theme="1"/>
        <rFont val="宋体"/>
        <family val="3"/>
        <charset val="134"/>
      </rPr>
      <t>头</t>
    </r>
  </si>
  <si>
    <r>
      <t>0</t>
    </r>
    <r>
      <rPr>
        <sz val="11"/>
        <color theme="1"/>
        <rFont val="宋体"/>
        <family val="3"/>
        <charset val="134"/>
      </rPr>
      <t>头</t>
    </r>
  </si>
  <si>
    <r>
      <t>70</t>
    </r>
    <r>
      <rPr>
        <sz val="11"/>
        <color theme="1"/>
        <rFont val="宋体"/>
        <family val="3"/>
        <charset val="134"/>
      </rPr>
      <t>头</t>
    </r>
  </si>
  <si>
    <r>
      <t>42</t>
    </r>
    <r>
      <rPr>
        <sz val="11"/>
        <color theme="1"/>
        <rFont val="宋体"/>
        <family val="3"/>
        <charset val="134"/>
      </rPr>
      <t>头</t>
    </r>
  </si>
  <si>
    <r>
      <t>102</t>
    </r>
    <r>
      <rPr>
        <sz val="11"/>
        <color theme="1"/>
        <rFont val="宋体"/>
        <family val="3"/>
        <charset val="134"/>
      </rPr>
      <t>头</t>
    </r>
  </si>
  <si>
    <r>
      <rPr>
        <sz val="11"/>
        <color rgb="FF000000"/>
        <rFont val="宋体"/>
        <family val="3"/>
        <charset val="134"/>
      </rPr>
      <t>安小鹏</t>
    </r>
  </si>
  <si>
    <r>
      <rPr>
        <sz val="11"/>
        <color rgb="FF000000"/>
        <rFont val="宋体"/>
        <family val="3"/>
        <charset val="134"/>
      </rPr>
      <t>山羊</t>
    </r>
  </si>
  <si>
    <r>
      <rPr>
        <sz val="11"/>
        <color rgb="FF000000"/>
        <rFont val="宋体"/>
        <family val="3"/>
        <charset val="134"/>
      </rPr>
      <t>只</t>
    </r>
  </si>
  <si>
    <r>
      <rPr>
        <sz val="11"/>
        <color theme="1"/>
        <rFont val="宋体"/>
        <family val="3"/>
        <charset val="134"/>
      </rPr>
      <t>合计</t>
    </r>
  </si>
  <si>
    <r>
      <rPr>
        <sz val="8"/>
        <color theme="1"/>
        <rFont val="宋体"/>
        <family val="3"/>
        <charset val="134"/>
      </rPr>
      <t>留种</t>
    </r>
    <r>
      <rPr>
        <sz val="8"/>
        <color theme="1"/>
        <rFont val="Times New Roman"/>
        <family val="1"/>
      </rPr>
      <t>2100kg</t>
    </r>
  </si>
  <si>
    <r>
      <rPr>
        <sz val="11"/>
        <color theme="1"/>
        <rFont val="宋体"/>
        <family val="3"/>
        <charset val="134"/>
      </rPr>
      <t>畜牧教学试验基地</t>
    </r>
    <phoneticPr fontId="3" type="noConversion"/>
  </si>
  <si>
    <r>
      <rPr>
        <sz val="11"/>
        <color theme="1"/>
        <rFont val="宋体"/>
        <family val="3"/>
        <charset val="134"/>
      </rPr>
      <t>奶山羊研究团队</t>
    </r>
  </si>
  <si>
    <r>
      <rPr>
        <sz val="11"/>
        <color theme="1"/>
        <rFont val="宋体"/>
        <family val="3"/>
        <charset val="134"/>
      </rPr>
      <t>罗军</t>
    </r>
  </si>
  <si>
    <r>
      <rPr>
        <sz val="11"/>
        <color theme="1"/>
        <rFont val="宋体"/>
        <family val="3"/>
        <charset val="134"/>
      </rPr>
      <t>西农萨能奶山羊原种场</t>
    </r>
  </si>
  <si>
    <r>
      <rPr>
        <sz val="11"/>
        <color theme="1"/>
        <rFont val="宋体"/>
        <family val="3"/>
        <charset val="134"/>
      </rPr>
      <t>陕西省咸阳市杨陵区</t>
    </r>
  </si>
  <si>
    <r>
      <rPr>
        <sz val="11"/>
        <color theme="1"/>
        <rFont val="宋体"/>
        <family val="3"/>
        <charset val="134"/>
      </rPr>
      <t>羊奶</t>
    </r>
  </si>
  <si>
    <r>
      <rPr>
        <sz val="11"/>
        <color theme="1"/>
        <rFont val="宋体"/>
        <family val="3"/>
        <charset val="134"/>
      </rPr>
      <t>种公羊</t>
    </r>
  </si>
  <si>
    <r>
      <rPr>
        <sz val="11"/>
        <color theme="1"/>
        <rFont val="宋体"/>
        <family val="3"/>
        <charset val="134"/>
      </rPr>
      <t>只</t>
    </r>
  </si>
  <si>
    <r>
      <rPr>
        <sz val="11"/>
        <color theme="1"/>
        <rFont val="宋体"/>
        <family val="3"/>
        <charset val="134"/>
      </rPr>
      <t>种母羊</t>
    </r>
  </si>
  <si>
    <r>
      <rPr>
        <sz val="11"/>
        <color theme="1"/>
        <rFont val="宋体"/>
        <family val="3"/>
        <charset val="134"/>
      </rPr>
      <t>奶山羊研究团队</t>
    </r>
    <phoneticPr fontId="3" type="noConversion"/>
  </si>
  <si>
    <r>
      <rPr>
        <sz val="11"/>
        <color theme="1"/>
        <rFont val="宋体"/>
        <family val="3"/>
        <charset val="134"/>
      </rPr>
      <t>羔羊</t>
    </r>
  </si>
  <si>
    <r>
      <rPr>
        <sz val="11"/>
        <color theme="1"/>
        <rFont val="宋体"/>
        <family val="3"/>
        <charset val="134"/>
      </rPr>
      <t>羊粪</t>
    </r>
  </si>
  <si>
    <r>
      <rPr>
        <sz val="11"/>
        <color theme="1"/>
        <rFont val="宋体"/>
        <family val="3"/>
        <charset val="134"/>
      </rPr>
      <t>淘汰羊</t>
    </r>
  </si>
  <si>
    <r>
      <rPr>
        <sz val="11"/>
        <color rgb="FF000000"/>
        <rFont val="宋体"/>
        <family val="3"/>
        <charset val="134"/>
      </rPr>
      <t>略阳乌鸡</t>
    </r>
  </si>
  <si>
    <r>
      <rPr>
        <sz val="11"/>
        <color rgb="FF000000"/>
        <rFont val="宋体"/>
        <family val="3"/>
        <charset val="134"/>
      </rPr>
      <t>枚</t>
    </r>
  </si>
  <si>
    <r>
      <rPr>
        <sz val="11"/>
        <color theme="1"/>
        <rFont val="宋体"/>
        <family val="3"/>
        <charset val="134"/>
      </rPr>
      <t>家兔</t>
    </r>
  </si>
  <si>
    <r>
      <rPr>
        <sz val="11"/>
        <color theme="1"/>
        <rFont val="宋体"/>
        <family val="3"/>
        <charset val="134"/>
      </rPr>
      <t>只</t>
    </r>
    <phoneticPr fontId="3" type="noConversion"/>
  </si>
  <si>
    <r>
      <rPr>
        <sz val="11"/>
        <color rgb="FF000000"/>
        <rFont val="宋体"/>
        <family val="3"/>
        <charset val="134"/>
      </rPr>
      <t>种养循环科技创新团队</t>
    </r>
  </si>
  <si>
    <r>
      <rPr>
        <sz val="11"/>
        <color rgb="FF000000"/>
        <rFont val="宋体"/>
        <family val="3"/>
        <charset val="134"/>
      </rPr>
      <t>杨小军</t>
    </r>
  </si>
  <si>
    <r>
      <rPr>
        <sz val="11"/>
        <color theme="1"/>
        <rFont val="宋体"/>
        <family val="3"/>
        <charset val="134"/>
      </rPr>
      <t>鸡蛋</t>
    </r>
  </si>
  <si>
    <r>
      <rPr>
        <sz val="11"/>
        <color theme="1"/>
        <rFont val="宋体"/>
        <family val="3"/>
        <charset val="134"/>
      </rPr>
      <t>斤</t>
    </r>
  </si>
  <si>
    <r>
      <rPr>
        <sz val="11"/>
        <color theme="1"/>
        <rFont val="宋体"/>
        <family val="3"/>
        <charset val="134"/>
      </rPr>
      <t>鸡</t>
    </r>
  </si>
  <si>
    <r>
      <t>9.5</t>
    </r>
    <r>
      <rPr>
        <sz val="11"/>
        <color rgb="FF000000"/>
        <rFont val="宋体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斤</t>
    </r>
  </si>
  <si>
    <r>
      <t>0.5</t>
    </r>
    <r>
      <rPr>
        <sz val="11"/>
        <color rgb="FF000000"/>
        <rFont val="宋体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枚</t>
    </r>
  </si>
  <si>
    <r>
      <t>5</t>
    </r>
    <r>
      <rPr>
        <sz val="11"/>
        <color rgb="FF000000"/>
        <rFont val="宋体"/>
        <family val="3"/>
        <charset val="134"/>
      </rPr>
      <t>元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只</t>
    </r>
  </si>
  <si>
    <r>
      <rPr>
        <sz val="8"/>
        <color theme="1"/>
        <rFont val="宋体"/>
        <family val="3"/>
        <charset val="134"/>
      </rPr>
      <t>种公猪</t>
    </r>
    <r>
      <rPr>
        <sz val="8"/>
        <color theme="1"/>
        <rFont val="Times New Roman"/>
        <family val="1"/>
      </rPr>
      <t>2</t>
    </r>
    <r>
      <rPr>
        <sz val="8"/>
        <color theme="1"/>
        <rFont val="宋体"/>
        <family val="3"/>
        <charset val="134"/>
      </rPr>
      <t>头，母猪</t>
    </r>
    <r>
      <rPr>
        <sz val="8"/>
        <color theme="1"/>
        <rFont val="Times New Roman"/>
        <family val="1"/>
      </rPr>
      <t>52</t>
    </r>
    <r>
      <rPr>
        <sz val="8"/>
        <color theme="1"/>
        <rFont val="宋体"/>
        <family val="3"/>
        <charset val="134"/>
      </rPr>
      <t>头</t>
    </r>
  </si>
  <si>
    <r>
      <rPr>
        <sz val="8"/>
        <color theme="1"/>
        <rFont val="宋体"/>
        <family val="3"/>
        <charset val="134"/>
      </rPr>
      <t>乳仔猪</t>
    </r>
    <r>
      <rPr>
        <sz val="8"/>
        <color theme="1"/>
        <rFont val="Times New Roman"/>
        <family val="1"/>
      </rPr>
      <t>70</t>
    </r>
    <r>
      <rPr>
        <sz val="8"/>
        <color theme="1"/>
        <rFont val="宋体"/>
        <family val="3"/>
        <charset val="134"/>
      </rPr>
      <t>头</t>
    </r>
  </si>
  <si>
    <r>
      <rPr>
        <sz val="8"/>
        <color theme="1"/>
        <rFont val="宋体"/>
        <family val="3"/>
        <charset val="134"/>
      </rPr>
      <t>保育猪</t>
    </r>
    <r>
      <rPr>
        <sz val="8"/>
        <color theme="1"/>
        <rFont val="Times New Roman"/>
        <family val="1"/>
      </rPr>
      <t>42</t>
    </r>
    <r>
      <rPr>
        <sz val="8"/>
        <color theme="1"/>
        <rFont val="宋体"/>
        <family val="3"/>
        <charset val="134"/>
      </rPr>
      <t>头</t>
    </r>
  </si>
  <si>
    <r>
      <rPr>
        <sz val="8"/>
        <color theme="1"/>
        <rFont val="宋体"/>
        <family val="3"/>
        <charset val="134"/>
      </rPr>
      <t>生长猪</t>
    </r>
    <r>
      <rPr>
        <sz val="8"/>
        <color theme="1"/>
        <rFont val="Times New Roman"/>
        <family val="1"/>
      </rPr>
      <t>102</t>
    </r>
    <r>
      <rPr>
        <sz val="8"/>
        <color theme="1"/>
        <rFont val="宋体"/>
        <family val="3"/>
        <charset val="134"/>
      </rPr>
      <t>头</t>
    </r>
    <phoneticPr fontId="3" type="noConversion"/>
  </si>
  <si>
    <r>
      <t>2023</t>
    </r>
    <r>
      <rPr>
        <sz val="8"/>
        <color rgb="FF000000"/>
        <rFont val="宋体"/>
        <family val="3"/>
        <charset val="134"/>
      </rPr>
      <t>年结余家兔</t>
    </r>
    <r>
      <rPr>
        <sz val="8"/>
        <color rgb="FF000000"/>
        <rFont val="Times New Roman"/>
        <family val="1"/>
      </rPr>
      <t>202</t>
    </r>
    <r>
      <rPr>
        <sz val="8"/>
        <color rgb="FF000000"/>
        <rFont val="宋体"/>
        <family val="3"/>
        <charset val="134"/>
      </rPr>
      <t>只</t>
    </r>
    <phoneticPr fontId="3" type="noConversion"/>
  </si>
  <si>
    <r>
      <rPr>
        <sz val="8"/>
        <color rgb="FF000000"/>
        <rFont val="宋体"/>
        <family val="3"/>
        <charset val="134"/>
      </rPr>
      <t>含蛋托款</t>
    </r>
    <r>
      <rPr>
        <sz val="8"/>
        <color rgb="FF000000"/>
        <rFont val="Times New Roman"/>
        <family val="1"/>
      </rPr>
      <t>123</t>
    </r>
    <r>
      <rPr>
        <sz val="8"/>
        <color rgb="FF000000"/>
        <rFont val="宋体"/>
        <family val="3"/>
        <charset val="134"/>
      </rPr>
      <t>元</t>
    </r>
  </si>
  <si>
    <r>
      <rPr>
        <sz val="8"/>
        <color rgb="FF000000"/>
        <rFont val="宋体"/>
        <family val="3"/>
        <charset val="134"/>
      </rPr>
      <t>含蛋托款</t>
    </r>
    <r>
      <rPr>
        <sz val="8"/>
        <color rgb="FF000000"/>
        <rFont val="Times New Roman"/>
        <family val="1"/>
      </rPr>
      <t>213</t>
    </r>
    <r>
      <rPr>
        <sz val="8"/>
        <color rgb="FF000000"/>
        <rFont val="宋体"/>
        <family val="3"/>
        <charset val="134"/>
      </rPr>
      <t>元</t>
    </r>
  </si>
  <si>
    <r>
      <rPr>
        <sz val="8"/>
        <color rgb="FF000000"/>
        <rFont val="宋体"/>
        <family val="3"/>
        <charset val="134"/>
      </rPr>
      <t>含蛋托款</t>
    </r>
    <r>
      <rPr>
        <sz val="8"/>
        <color rgb="FF000000"/>
        <rFont val="Times New Roman"/>
        <family val="1"/>
      </rPr>
      <t>223</t>
    </r>
    <r>
      <rPr>
        <sz val="8"/>
        <color rgb="FF000000"/>
        <rFont val="宋体"/>
        <family val="3"/>
        <charset val="134"/>
      </rPr>
      <t>元</t>
    </r>
  </si>
  <si>
    <r>
      <rPr>
        <sz val="8"/>
        <color rgb="FF000000"/>
        <rFont val="宋体"/>
        <family val="3"/>
        <charset val="134"/>
      </rPr>
      <t>含蛋托款</t>
    </r>
    <r>
      <rPr>
        <sz val="8"/>
        <color rgb="FF000000"/>
        <rFont val="Times New Roman"/>
        <family val="1"/>
      </rPr>
      <t>237</t>
    </r>
    <r>
      <rPr>
        <sz val="8"/>
        <color rgb="FF000000"/>
        <rFont val="宋体"/>
        <family val="3"/>
        <charset val="134"/>
      </rPr>
      <t>元</t>
    </r>
  </si>
  <si>
    <r>
      <rPr>
        <sz val="8"/>
        <color rgb="FF000000"/>
        <rFont val="宋体"/>
        <family val="3"/>
        <charset val="134"/>
      </rPr>
      <t>含</t>
    </r>
    <r>
      <rPr>
        <sz val="8"/>
        <color rgb="FF000000"/>
        <rFont val="Times New Roman"/>
        <family val="1"/>
      </rPr>
      <t>19</t>
    </r>
    <r>
      <rPr>
        <sz val="8"/>
        <color rgb="FF000000"/>
        <rFont val="宋体"/>
        <family val="3"/>
        <charset val="134"/>
      </rPr>
      <t>元材料费</t>
    </r>
  </si>
  <si>
    <r>
      <t>2024.11.15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2025.04.15</t>
    </r>
    <phoneticPr fontId="3" type="noConversion"/>
  </si>
  <si>
    <t>2024.12.07</t>
    <phoneticPr fontId="3" type="noConversion"/>
  </si>
  <si>
    <t>2024.12.14</t>
    <phoneticPr fontId="3" type="noConversion"/>
  </si>
  <si>
    <t>2024.12.19</t>
    <phoneticPr fontId="3" type="noConversion"/>
  </si>
  <si>
    <t>2024.12.26</t>
    <phoneticPr fontId="3" type="noConversion"/>
  </si>
  <si>
    <t>2024.12.29</t>
    <phoneticPr fontId="3" type="noConversion"/>
  </si>
  <si>
    <t>2024.07.30</t>
    <phoneticPr fontId="3" type="noConversion"/>
  </si>
  <si>
    <t>2024.10.23</t>
    <phoneticPr fontId="3" type="noConversion"/>
  </si>
  <si>
    <t>动物营养与健康养殖科技创新团队</t>
    <phoneticPr fontId="3" type="noConversion"/>
  </si>
  <si>
    <t>奶羊产业技术创新团队</t>
    <phoneticPr fontId="3" type="noConversion"/>
  </si>
  <si>
    <r>
      <rPr>
        <sz val="8"/>
        <color theme="1"/>
        <rFont val="宋体"/>
        <family val="3"/>
        <charset val="134"/>
      </rPr>
      <t>平均每头约</t>
    </r>
    <r>
      <rPr>
        <sz val="8"/>
        <color theme="1"/>
        <rFont val="Times New Roman"/>
        <family val="1"/>
      </rPr>
      <t>4668</t>
    </r>
    <r>
      <rPr>
        <sz val="8"/>
        <color theme="1"/>
        <rFont val="宋体"/>
        <family val="3"/>
        <charset val="134"/>
      </rPr>
      <t>元</t>
    </r>
    <phoneticPr fontId="3" type="noConversion"/>
  </si>
  <si>
    <r>
      <rPr>
        <sz val="11"/>
        <color theme="1"/>
        <rFont val="宋体"/>
        <family val="3"/>
        <charset val="134"/>
      </rPr>
      <t>填表人：</t>
    </r>
    <r>
      <rPr>
        <sz val="11"/>
        <color theme="1"/>
        <rFont val="宋体"/>
        <family val="1"/>
        <charset val="134"/>
      </rPr>
      <t>赵芳娥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</si>
</sst>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.00_ "/>
  </numFmts>
  <fonts count="19" x14ac:knownFonts="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8"/>
      <color theme="1"/>
      <name val="Times New Roman"/>
      <family val="1"/>
    </font>
    <font>
      <sz val="8"/>
      <color theme="1"/>
      <name val="宋体"/>
      <family val="3"/>
      <charset val="134"/>
    </font>
    <font>
      <sz val="8"/>
      <color theme="1"/>
      <name val="Times New Roman"/>
      <family val="3"/>
      <charset val="134"/>
    </font>
    <font>
      <sz val="8"/>
      <color rgb="FF000000"/>
      <name val="Times New Roman"/>
      <family val="1"/>
    </font>
    <font>
      <sz val="8"/>
      <color rgb="FF000000"/>
      <name val="宋体"/>
      <family val="3"/>
      <charset val="134"/>
    </font>
    <font>
      <sz val="11"/>
      <color theme="1"/>
      <name val="宋体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58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58" fontId="11" fillId="0" borderId="10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177" fontId="11" fillId="3" borderId="9" xfId="0" applyNumberFormat="1" applyFont="1" applyFill="1" applyBorder="1" applyAlignment="1">
      <alignment horizontal="center" vertical="center"/>
    </xf>
    <xf numFmtId="177" fontId="11" fillId="3" borderId="10" xfId="0" applyNumberFormat="1" applyFont="1" applyFill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1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4"/>
  <sheetViews>
    <sheetView tabSelected="1" workbookViewId="0">
      <selection activeCell="AB10" sqref="AB10"/>
    </sheetView>
  </sheetViews>
  <sheetFormatPr defaultColWidth="9" defaultRowHeight="12.9" x14ac:dyDescent="0.15"/>
  <cols>
    <col min="1" max="1" width="5.5" style="1" customWidth="1"/>
    <col min="2" max="2" width="10.625" customWidth="1"/>
    <col min="3" max="3" width="6.875" customWidth="1"/>
    <col min="4" max="4" width="5.75" customWidth="1"/>
    <col min="5" max="5" width="5.375" customWidth="1"/>
    <col min="6" max="6" width="9.25" customWidth="1"/>
    <col min="7" max="7" width="6" customWidth="1"/>
    <col min="8" max="8" width="11.125" customWidth="1"/>
    <col min="9" max="9" width="8.5" customWidth="1"/>
    <col min="10" max="10" width="7.5" customWidth="1"/>
    <col min="11" max="11" width="7.125" customWidth="1"/>
    <col min="12" max="12" width="7.5" customWidth="1"/>
    <col min="13" max="13" width="7.875" customWidth="1"/>
    <col min="14" max="14" width="9.875" customWidth="1"/>
    <col min="15" max="19" width="5.75" customWidth="1"/>
    <col min="20" max="21" width="7.5" customWidth="1"/>
    <col min="22" max="22" width="10.375" customWidth="1"/>
    <col min="23" max="23" width="11.875" style="2" customWidth="1"/>
    <col min="24" max="24" width="4.625" customWidth="1"/>
    <col min="25" max="25" width="8.625" customWidth="1"/>
  </cols>
  <sheetData>
    <row r="1" spans="1:25" ht="26.35" customHeight="1" x14ac:dyDescent="0.1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2"/>
      <c r="Y1" s="52"/>
    </row>
    <row r="2" spans="1:25" ht="34.5" customHeight="1" x14ac:dyDescent="0.15">
      <c r="A2" s="54" t="s">
        <v>1</v>
      </c>
      <c r="B2" s="55"/>
      <c r="C2" s="55"/>
      <c r="D2" s="55"/>
      <c r="E2" s="55"/>
      <c r="F2" s="55"/>
      <c r="S2" s="56" t="s">
        <v>3</v>
      </c>
      <c r="T2" s="57"/>
      <c r="U2" s="57"/>
      <c r="V2" s="57"/>
      <c r="W2" s="58"/>
      <c r="X2" s="57"/>
      <c r="Y2" s="57"/>
    </row>
    <row r="3" spans="1:25" ht="28.2" customHeight="1" x14ac:dyDescent="0.15">
      <c r="A3" s="44" t="s">
        <v>9</v>
      </c>
      <c r="B3" s="44" t="s">
        <v>10</v>
      </c>
      <c r="C3" s="44" t="s">
        <v>11</v>
      </c>
      <c r="D3" s="44" t="s">
        <v>12</v>
      </c>
      <c r="E3" s="45" t="s">
        <v>13</v>
      </c>
      <c r="F3" s="44" t="s">
        <v>14</v>
      </c>
      <c r="G3" s="45" t="s">
        <v>15</v>
      </c>
      <c r="H3" s="48" t="s">
        <v>16</v>
      </c>
      <c r="I3" s="48" t="s">
        <v>17</v>
      </c>
      <c r="J3" s="48" t="s">
        <v>18</v>
      </c>
      <c r="K3" s="48" t="s">
        <v>19</v>
      </c>
      <c r="L3" s="51" t="s">
        <v>20</v>
      </c>
      <c r="M3" s="51"/>
      <c r="N3" s="51"/>
      <c r="O3" s="51"/>
      <c r="P3" s="51"/>
      <c r="Q3" s="51"/>
      <c r="R3" s="51"/>
      <c r="S3" s="51"/>
      <c r="T3" s="51"/>
      <c r="U3" s="51" t="s">
        <v>21</v>
      </c>
      <c r="V3" s="45" t="s">
        <v>22</v>
      </c>
      <c r="W3" s="60" t="s">
        <v>23</v>
      </c>
      <c r="X3" s="45" t="s">
        <v>24</v>
      </c>
      <c r="Y3" s="45" t="s">
        <v>25</v>
      </c>
    </row>
    <row r="4" spans="1:25" ht="47.05" customHeight="1" x14ac:dyDescent="0.15">
      <c r="A4" s="44"/>
      <c r="B4" s="44"/>
      <c r="C4" s="44"/>
      <c r="D4" s="44"/>
      <c r="E4" s="46"/>
      <c r="F4" s="44"/>
      <c r="G4" s="46"/>
      <c r="H4" s="49"/>
      <c r="I4" s="49"/>
      <c r="J4" s="49"/>
      <c r="K4" s="49"/>
      <c r="L4" s="59" t="s">
        <v>26</v>
      </c>
      <c r="M4" s="59"/>
      <c r="N4" s="59"/>
      <c r="O4" s="3" t="s">
        <v>27</v>
      </c>
      <c r="P4" s="3" t="s">
        <v>28</v>
      </c>
      <c r="Q4" s="3" t="s">
        <v>29</v>
      </c>
      <c r="R4" s="3" t="s">
        <v>30</v>
      </c>
      <c r="S4" s="3" t="s">
        <v>31</v>
      </c>
      <c r="T4" s="3" t="s">
        <v>32</v>
      </c>
      <c r="U4" s="51"/>
      <c r="V4" s="46"/>
      <c r="W4" s="61"/>
      <c r="X4" s="46"/>
      <c r="Y4" s="49"/>
    </row>
    <row r="5" spans="1:25" ht="41.95" customHeight="1" x14ac:dyDescent="0.15">
      <c r="A5" s="44"/>
      <c r="B5" s="44"/>
      <c r="C5" s="44"/>
      <c r="D5" s="44"/>
      <c r="E5" s="47"/>
      <c r="F5" s="44"/>
      <c r="G5" s="47"/>
      <c r="H5" s="50"/>
      <c r="I5" s="50"/>
      <c r="J5" s="50"/>
      <c r="K5" s="50"/>
      <c r="L5" s="4" t="s">
        <v>33</v>
      </c>
      <c r="M5" s="4" t="s">
        <v>34</v>
      </c>
      <c r="N5" s="5" t="s">
        <v>35</v>
      </c>
      <c r="O5" s="4" t="s">
        <v>33</v>
      </c>
      <c r="P5" s="4" t="s">
        <v>33</v>
      </c>
      <c r="Q5" s="4" t="s">
        <v>33</v>
      </c>
      <c r="R5" s="4" t="s">
        <v>33</v>
      </c>
      <c r="S5" s="4" t="s">
        <v>33</v>
      </c>
      <c r="T5" s="4" t="s">
        <v>33</v>
      </c>
      <c r="U5" s="6" t="s">
        <v>33</v>
      </c>
      <c r="V5" s="47"/>
      <c r="W5" s="62"/>
      <c r="X5" s="47"/>
      <c r="Y5" s="50"/>
    </row>
    <row r="6" spans="1:25" ht="26.15" customHeight="1" x14ac:dyDescent="0.15">
      <c r="A6" s="5">
        <v>1</v>
      </c>
      <c r="B6" s="5" t="s">
        <v>36</v>
      </c>
      <c r="C6" s="5" t="s">
        <v>37</v>
      </c>
      <c r="D6" s="5"/>
      <c r="E6" s="5" t="s">
        <v>38</v>
      </c>
      <c r="F6" s="5">
        <v>120</v>
      </c>
      <c r="G6" s="5"/>
      <c r="H6" s="5"/>
      <c r="I6" s="5" t="s">
        <v>39</v>
      </c>
      <c r="J6" s="5" t="s">
        <v>40</v>
      </c>
      <c r="K6" s="5">
        <v>48620</v>
      </c>
      <c r="L6" s="5">
        <v>46520</v>
      </c>
      <c r="M6" s="7">
        <v>2</v>
      </c>
      <c r="N6" s="7">
        <v>93040</v>
      </c>
      <c r="O6" s="4">
        <v>0</v>
      </c>
      <c r="P6" s="4">
        <v>0</v>
      </c>
      <c r="Q6" s="4">
        <v>0</v>
      </c>
      <c r="R6" s="5">
        <v>2100</v>
      </c>
      <c r="S6" s="4">
        <v>0</v>
      </c>
      <c r="T6" s="4">
        <v>0</v>
      </c>
      <c r="U6" s="4">
        <v>0</v>
      </c>
      <c r="V6" s="7">
        <v>93040</v>
      </c>
      <c r="W6" s="19" t="s">
        <v>120</v>
      </c>
      <c r="X6" s="5" t="s">
        <v>41</v>
      </c>
      <c r="Y6" s="22" t="s">
        <v>78</v>
      </c>
    </row>
    <row r="7" spans="1:25" ht="26.15" customHeight="1" x14ac:dyDescent="0.15">
      <c r="A7" s="4">
        <v>2</v>
      </c>
      <c r="B7" s="5" t="s">
        <v>79</v>
      </c>
      <c r="C7" s="5" t="s">
        <v>37</v>
      </c>
      <c r="D7" s="5"/>
      <c r="E7" s="5" t="s">
        <v>38</v>
      </c>
      <c r="F7" s="4">
        <v>120</v>
      </c>
      <c r="G7" s="4"/>
      <c r="H7" s="4"/>
      <c r="I7" s="4" t="s">
        <v>42</v>
      </c>
      <c r="J7" s="4"/>
      <c r="K7" s="4">
        <v>254920</v>
      </c>
      <c r="L7" s="4">
        <v>254920</v>
      </c>
      <c r="M7" s="8">
        <v>0.39</v>
      </c>
      <c r="N7" s="8">
        <v>99418.8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8">
        <v>99418.8</v>
      </c>
      <c r="W7" s="9" t="s">
        <v>121</v>
      </c>
      <c r="X7" s="5" t="s">
        <v>41</v>
      </c>
      <c r="Y7" s="4"/>
    </row>
    <row r="8" spans="1:25" ht="26.15" customHeight="1" x14ac:dyDescent="0.15">
      <c r="A8" s="4">
        <v>3</v>
      </c>
      <c r="B8" s="24" t="s">
        <v>80</v>
      </c>
      <c r="C8" s="5" t="s">
        <v>81</v>
      </c>
      <c r="D8" s="5" t="s">
        <v>82</v>
      </c>
      <c r="E8" s="5" t="s">
        <v>38</v>
      </c>
      <c r="F8" s="4" t="s">
        <v>43</v>
      </c>
      <c r="G8" s="4" t="s">
        <v>44</v>
      </c>
      <c r="H8" s="5" t="s">
        <v>83</v>
      </c>
      <c r="I8" s="24" t="s">
        <v>84</v>
      </c>
      <c r="J8" s="4" t="s">
        <v>45</v>
      </c>
      <c r="K8" s="4">
        <v>30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30</v>
      </c>
      <c r="S8" s="4">
        <v>0</v>
      </c>
      <c r="T8" s="4">
        <v>0</v>
      </c>
      <c r="U8" s="4">
        <v>0</v>
      </c>
      <c r="V8" s="8">
        <v>0</v>
      </c>
      <c r="W8" s="9"/>
      <c r="X8" s="5" t="s">
        <v>41</v>
      </c>
      <c r="Y8" s="4"/>
    </row>
    <row r="9" spans="1:25" ht="26.15" customHeight="1" x14ac:dyDescent="0.15">
      <c r="A9" s="4">
        <v>4</v>
      </c>
      <c r="B9" s="24" t="s">
        <v>80</v>
      </c>
      <c r="C9" s="5" t="s">
        <v>81</v>
      </c>
      <c r="D9" s="5" t="s">
        <v>82</v>
      </c>
      <c r="E9" s="5" t="s">
        <v>38</v>
      </c>
      <c r="F9" s="4" t="s">
        <v>43</v>
      </c>
      <c r="G9" s="4" t="s">
        <v>44</v>
      </c>
      <c r="H9" s="5" t="s">
        <v>83</v>
      </c>
      <c r="I9" s="4" t="s">
        <v>85</v>
      </c>
      <c r="J9" s="4" t="s">
        <v>86</v>
      </c>
      <c r="K9" s="4">
        <v>99</v>
      </c>
      <c r="L9" s="10">
        <v>11</v>
      </c>
      <c r="M9" s="10">
        <f>N9/L9</f>
        <v>4590.909090909091</v>
      </c>
      <c r="N9" s="10">
        <v>50500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12</v>
      </c>
      <c r="U9" s="10">
        <v>106</v>
      </c>
      <c r="V9" s="8">
        <v>50500</v>
      </c>
      <c r="W9" s="19" t="s">
        <v>114</v>
      </c>
      <c r="X9" s="5" t="s">
        <v>41</v>
      </c>
      <c r="Y9" s="4"/>
    </row>
    <row r="10" spans="1:25" ht="26.15" customHeight="1" x14ac:dyDescent="0.15">
      <c r="A10" s="4">
        <v>5</v>
      </c>
      <c r="B10" s="24" t="s">
        <v>80</v>
      </c>
      <c r="C10" s="5" t="s">
        <v>81</v>
      </c>
      <c r="D10" s="5" t="s">
        <v>82</v>
      </c>
      <c r="E10" s="5" t="s">
        <v>38</v>
      </c>
      <c r="F10" s="4" t="s">
        <v>43</v>
      </c>
      <c r="G10" s="4" t="s">
        <v>44</v>
      </c>
      <c r="H10" s="5" t="s">
        <v>83</v>
      </c>
      <c r="I10" s="24" t="s">
        <v>87</v>
      </c>
      <c r="J10" s="4" t="s">
        <v>86</v>
      </c>
      <c r="K10" s="4">
        <v>127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151</v>
      </c>
      <c r="U10" s="10">
        <v>186</v>
      </c>
      <c r="V10" s="8">
        <v>0</v>
      </c>
      <c r="W10" s="19"/>
      <c r="X10" s="5" t="s">
        <v>41</v>
      </c>
      <c r="Y10" s="4"/>
    </row>
    <row r="11" spans="1:25" ht="26.15" customHeight="1" x14ac:dyDescent="0.15">
      <c r="A11" s="4">
        <v>6</v>
      </c>
      <c r="B11" s="24" t="s">
        <v>88</v>
      </c>
      <c r="C11" s="5" t="s">
        <v>81</v>
      </c>
      <c r="D11" s="5" t="s">
        <v>82</v>
      </c>
      <c r="E11" s="5" t="s">
        <v>38</v>
      </c>
      <c r="F11" s="4" t="s">
        <v>43</v>
      </c>
      <c r="G11" s="4" t="s">
        <v>44</v>
      </c>
      <c r="H11" s="5" t="s">
        <v>83</v>
      </c>
      <c r="I11" s="24" t="s">
        <v>89</v>
      </c>
      <c r="J11" s="4" t="s">
        <v>86</v>
      </c>
      <c r="K11" s="4">
        <v>85</v>
      </c>
      <c r="L11" s="10">
        <v>5</v>
      </c>
      <c r="M11" s="10">
        <f>N11/L11</f>
        <v>2960</v>
      </c>
      <c r="N11" s="10">
        <v>14800</v>
      </c>
      <c r="O11" s="10">
        <v>0</v>
      </c>
      <c r="P11" s="10">
        <v>0</v>
      </c>
      <c r="Q11" s="10">
        <v>0</v>
      </c>
      <c r="R11" s="10">
        <v>226</v>
      </c>
      <c r="S11" s="10">
        <v>0</v>
      </c>
      <c r="T11" s="10">
        <v>59</v>
      </c>
      <c r="U11" s="10">
        <v>21</v>
      </c>
      <c r="V11" s="8">
        <v>14800</v>
      </c>
      <c r="W11" s="19" t="s">
        <v>114</v>
      </c>
      <c r="X11" s="4" t="s">
        <v>41</v>
      </c>
      <c r="Y11" s="4"/>
    </row>
    <row r="12" spans="1:25" ht="26.15" customHeight="1" x14ac:dyDescent="0.15">
      <c r="A12" s="4">
        <v>7</v>
      </c>
      <c r="B12" s="24" t="s">
        <v>80</v>
      </c>
      <c r="C12" s="5" t="s">
        <v>81</v>
      </c>
      <c r="D12" s="5" t="s">
        <v>82</v>
      </c>
      <c r="E12" s="5" t="s">
        <v>38</v>
      </c>
      <c r="F12" s="4" t="s">
        <v>43</v>
      </c>
      <c r="G12" s="4" t="s">
        <v>44</v>
      </c>
      <c r="H12" s="5" t="s">
        <v>83</v>
      </c>
      <c r="I12" s="24" t="s">
        <v>90</v>
      </c>
      <c r="J12" s="4" t="s">
        <v>45</v>
      </c>
      <c r="K12" s="4">
        <v>51.83</v>
      </c>
      <c r="L12" s="4">
        <v>51.83</v>
      </c>
      <c r="M12" s="4">
        <f>N12/K12</f>
        <v>300.01929384526335</v>
      </c>
      <c r="N12" s="4">
        <v>15550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8">
        <v>15550</v>
      </c>
      <c r="W12" s="19" t="s">
        <v>114</v>
      </c>
      <c r="X12" s="4" t="s">
        <v>41</v>
      </c>
      <c r="Y12" s="4"/>
    </row>
    <row r="13" spans="1:25" ht="26.15" customHeight="1" x14ac:dyDescent="0.15">
      <c r="A13" s="4">
        <v>8</v>
      </c>
      <c r="B13" s="24" t="s">
        <v>80</v>
      </c>
      <c r="C13" s="5" t="s">
        <v>81</v>
      </c>
      <c r="D13" s="5" t="s">
        <v>82</v>
      </c>
      <c r="E13" s="5" t="s">
        <v>38</v>
      </c>
      <c r="F13" s="4" t="s">
        <v>43</v>
      </c>
      <c r="G13" s="4" t="s">
        <v>44</v>
      </c>
      <c r="H13" s="5" t="s">
        <v>83</v>
      </c>
      <c r="I13" s="24" t="s">
        <v>91</v>
      </c>
      <c r="J13" s="4" t="s">
        <v>86</v>
      </c>
      <c r="K13" s="4">
        <v>222</v>
      </c>
      <c r="L13" s="4">
        <f>N13/222</f>
        <v>176.14414414414415</v>
      </c>
      <c r="M13" s="4">
        <v>176.14</v>
      </c>
      <c r="N13" s="4">
        <v>39104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8">
        <v>39104</v>
      </c>
      <c r="W13" s="19" t="s">
        <v>114</v>
      </c>
      <c r="X13" s="4" t="s">
        <v>41</v>
      </c>
      <c r="Y13" s="4"/>
    </row>
    <row r="14" spans="1:25" ht="26.15" customHeight="1" x14ac:dyDescent="0.15">
      <c r="A14" s="4">
        <v>9</v>
      </c>
      <c r="B14" s="5" t="s">
        <v>46</v>
      </c>
      <c r="C14" s="4" t="s">
        <v>47</v>
      </c>
      <c r="D14" s="4"/>
      <c r="E14" s="4"/>
      <c r="F14" s="4"/>
      <c r="G14" s="4"/>
      <c r="H14" s="5" t="s">
        <v>48</v>
      </c>
      <c r="I14" s="4" t="s">
        <v>49</v>
      </c>
      <c r="J14" s="4" t="s">
        <v>50</v>
      </c>
      <c r="K14" s="4">
        <v>90</v>
      </c>
      <c r="L14" s="4">
        <v>90</v>
      </c>
      <c r="M14" s="4">
        <v>150</v>
      </c>
      <c r="N14" s="4">
        <v>13500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8">
        <v>13500</v>
      </c>
      <c r="W14" s="11" t="s">
        <v>8</v>
      </c>
      <c r="X14" s="4" t="s">
        <v>51</v>
      </c>
      <c r="Y14" s="4"/>
    </row>
    <row r="15" spans="1:25" ht="26.15" customHeight="1" x14ac:dyDescent="0.15">
      <c r="A15" s="4">
        <v>10</v>
      </c>
      <c r="B15" s="5" t="s">
        <v>46</v>
      </c>
      <c r="C15" s="4" t="s">
        <v>47</v>
      </c>
      <c r="D15" s="4"/>
      <c r="E15" s="4"/>
      <c r="F15" s="4"/>
      <c r="G15" s="4"/>
      <c r="H15" s="5" t="s">
        <v>48</v>
      </c>
      <c r="I15" s="4" t="s">
        <v>52</v>
      </c>
      <c r="J15" s="4" t="s">
        <v>53</v>
      </c>
      <c r="K15" s="4">
        <v>86</v>
      </c>
      <c r="L15" s="4">
        <v>59</v>
      </c>
      <c r="M15" s="22" t="s">
        <v>124</v>
      </c>
      <c r="N15" s="4">
        <v>275400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12">
        <v>77</v>
      </c>
      <c r="U15" s="12">
        <v>354</v>
      </c>
      <c r="V15" s="8">
        <v>275400</v>
      </c>
      <c r="W15" s="11" t="s">
        <v>8</v>
      </c>
      <c r="X15" s="4" t="s">
        <v>51</v>
      </c>
      <c r="Y15" s="4"/>
    </row>
    <row r="16" spans="1:25" ht="26.15" customHeight="1" x14ac:dyDescent="0.15">
      <c r="A16" s="4">
        <v>11</v>
      </c>
      <c r="B16" s="13" t="s">
        <v>54</v>
      </c>
      <c r="C16" s="14" t="s">
        <v>55</v>
      </c>
      <c r="D16" s="4"/>
      <c r="E16" s="4"/>
      <c r="F16" s="4"/>
      <c r="G16" s="4"/>
      <c r="H16" s="4"/>
      <c r="I16" s="15" t="s">
        <v>56</v>
      </c>
      <c r="J16" s="15" t="s">
        <v>57</v>
      </c>
      <c r="K16" s="15">
        <v>250</v>
      </c>
      <c r="L16" s="15">
        <v>125</v>
      </c>
      <c r="M16" s="15" t="s">
        <v>58</v>
      </c>
      <c r="N16" s="15">
        <v>1038</v>
      </c>
      <c r="O16" s="4">
        <v>0</v>
      </c>
      <c r="P16" s="4">
        <v>0</v>
      </c>
      <c r="Q16" s="4">
        <v>0</v>
      </c>
      <c r="R16" s="15">
        <v>75</v>
      </c>
      <c r="S16" s="4">
        <v>0</v>
      </c>
      <c r="T16" s="15">
        <v>50</v>
      </c>
      <c r="U16" s="25">
        <v>0</v>
      </c>
      <c r="V16" s="64">
        <v>1038</v>
      </c>
      <c r="W16" s="9" t="s">
        <v>4</v>
      </c>
      <c r="X16" s="4" t="s">
        <v>41</v>
      </c>
      <c r="Y16" s="4"/>
    </row>
    <row r="17" spans="1:25" ht="26.15" customHeight="1" x14ac:dyDescent="0.15">
      <c r="A17" s="4">
        <v>12</v>
      </c>
      <c r="B17" s="13" t="s">
        <v>54</v>
      </c>
      <c r="C17" s="14" t="s">
        <v>55</v>
      </c>
      <c r="D17" s="4"/>
      <c r="E17" s="4"/>
      <c r="F17" s="4"/>
      <c r="G17" s="4"/>
      <c r="H17" s="4"/>
      <c r="I17" s="15" t="s">
        <v>56</v>
      </c>
      <c r="J17" s="15" t="s">
        <v>57</v>
      </c>
      <c r="K17" s="15">
        <v>360</v>
      </c>
      <c r="L17" s="15">
        <v>0</v>
      </c>
      <c r="M17" s="15">
        <v>0</v>
      </c>
      <c r="N17" s="15">
        <v>0</v>
      </c>
      <c r="O17" s="4">
        <v>0</v>
      </c>
      <c r="P17" s="4">
        <v>0</v>
      </c>
      <c r="Q17" s="4">
        <v>0</v>
      </c>
      <c r="R17" s="15">
        <v>330</v>
      </c>
      <c r="S17" s="4">
        <v>0</v>
      </c>
      <c r="T17" s="15">
        <v>30</v>
      </c>
      <c r="U17" s="25">
        <v>0</v>
      </c>
      <c r="V17" s="8">
        <v>0</v>
      </c>
      <c r="W17" s="9"/>
      <c r="X17" s="4" t="s">
        <v>41</v>
      </c>
      <c r="Y17" s="4"/>
    </row>
    <row r="18" spans="1:25" ht="26.15" customHeight="1" x14ac:dyDescent="0.15">
      <c r="A18" s="4">
        <v>13</v>
      </c>
      <c r="B18" s="13" t="s">
        <v>54</v>
      </c>
      <c r="C18" s="14" t="s">
        <v>55</v>
      </c>
      <c r="D18" s="4"/>
      <c r="E18" s="4"/>
      <c r="F18" s="4"/>
      <c r="G18" s="4"/>
      <c r="H18" s="4"/>
      <c r="I18" s="15" t="s">
        <v>56</v>
      </c>
      <c r="J18" s="15" t="s">
        <v>57</v>
      </c>
      <c r="K18" s="15">
        <v>200</v>
      </c>
      <c r="L18" s="15">
        <v>0</v>
      </c>
      <c r="M18" s="15">
        <v>0</v>
      </c>
      <c r="N18" s="15">
        <v>0</v>
      </c>
      <c r="O18" s="4">
        <v>0</v>
      </c>
      <c r="P18" s="4">
        <v>0</v>
      </c>
      <c r="Q18" s="4">
        <v>0</v>
      </c>
      <c r="R18" s="15">
        <v>150</v>
      </c>
      <c r="S18" s="4">
        <v>0</v>
      </c>
      <c r="T18" s="15">
        <v>50</v>
      </c>
      <c r="U18" s="25">
        <v>0</v>
      </c>
      <c r="V18" s="8">
        <v>0</v>
      </c>
      <c r="W18" s="9"/>
      <c r="X18" s="4" t="s">
        <v>41</v>
      </c>
      <c r="Y18" s="4"/>
    </row>
    <row r="19" spans="1:25" ht="26.15" customHeight="1" x14ac:dyDescent="0.15">
      <c r="A19" s="4">
        <v>14</v>
      </c>
      <c r="B19" s="13" t="s">
        <v>54</v>
      </c>
      <c r="C19" s="14" t="s">
        <v>55</v>
      </c>
      <c r="D19" s="4"/>
      <c r="E19" s="4"/>
      <c r="F19" s="4"/>
      <c r="G19" s="4"/>
      <c r="H19" s="4"/>
      <c r="I19" s="15" t="s">
        <v>59</v>
      </c>
      <c r="J19" s="15" t="s">
        <v>57</v>
      </c>
      <c r="K19" s="15">
        <v>400</v>
      </c>
      <c r="L19" s="15">
        <v>0</v>
      </c>
      <c r="M19" s="15">
        <v>0</v>
      </c>
      <c r="N19" s="15">
        <v>0</v>
      </c>
      <c r="O19" s="4">
        <v>0</v>
      </c>
      <c r="P19" s="4">
        <v>0</v>
      </c>
      <c r="Q19" s="4">
        <v>0</v>
      </c>
      <c r="R19" s="15">
        <v>350</v>
      </c>
      <c r="S19" s="4">
        <v>0</v>
      </c>
      <c r="T19" s="15">
        <v>50</v>
      </c>
      <c r="U19" s="25">
        <v>0</v>
      </c>
      <c r="V19" s="8">
        <v>0</v>
      </c>
      <c r="W19" s="9"/>
      <c r="X19" s="4" t="s">
        <v>41</v>
      </c>
      <c r="Y19" s="4"/>
    </row>
    <row r="20" spans="1:25" ht="26.15" customHeight="1" x14ac:dyDescent="0.15">
      <c r="A20" s="4">
        <v>15</v>
      </c>
      <c r="B20" s="13" t="s">
        <v>54</v>
      </c>
      <c r="C20" s="14" t="s">
        <v>55</v>
      </c>
      <c r="D20" s="4"/>
      <c r="E20" s="4"/>
      <c r="F20" s="4"/>
      <c r="G20" s="4"/>
      <c r="H20" s="4"/>
      <c r="I20" s="15" t="s">
        <v>59</v>
      </c>
      <c r="J20" s="15" t="s">
        <v>57</v>
      </c>
      <c r="K20" s="15">
        <v>3000</v>
      </c>
      <c r="L20" s="15">
        <v>1096</v>
      </c>
      <c r="M20" s="15" t="s">
        <v>60</v>
      </c>
      <c r="N20" s="15">
        <v>43841</v>
      </c>
      <c r="O20" s="4">
        <v>0</v>
      </c>
      <c r="P20" s="4">
        <v>0</v>
      </c>
      <c r="Q20" s="4">
        <v>0</v>
      </c>
      <c r="R20" s="15">
        <v>500</v>
      </c>
      <c r="S20" s="4">
        <v>0</v>
      </c>
      <c r="T20" s="15">
        <v>200</v>
      </c>
      <c r="U20" s="25">
        <v>1204</v>
      </c>
      <c r="V20" s="64">
        <v>43841</v>
      </c>
      <c r="W20" s="9" t="s">
        <v>5</v>
      </c>
      <c r="X20" s="4" t="s">
        <v>41</v>
      </c>
      <c r="Y20" s="4"/>
    </row>
    <row r="21" spans="1:25" ht="26.15" customHeight="1" x14ac:dyDescent="0.15">
      <c r="A21" s="4">
        <v>16</v>
      </c>
      <c r="B21" s="13" t="s">
        <v>54</v>
      </c>
      <c r="C21" s="14" t="s">
        <v>55</v>
      </c>
      <c r="D21" s="4"/>
      <c r="E21" s="4"/>
      <c r="F21" s="4"/>
      <c r="G21" s="4"/>
      <c r="H21" s="4"/>
      <c r="I21" s="15" t="s">
        <v>61</v>
      </c>
      <c r="J21" s="15" t="s">
        <v>57</v>
      </c>
      <c r="K21" s="15">
        <v>36000</v>
      </c>
      <c r="L21" s="15">
        <v>15200</v>
      </c>
      <c r="M21" s="15" t="s">
        <v>62</v>
      </c>
      <c r="N21" s="15">
        <v>6080</v>
      </c>
      <c r="O21" s="4">
        <v>0</v>
      </c>
      <c r="P21" s="4">
        <v>0</v>
      </c>
      <c r="Q21" s="4">
        <v>0</v>
      </c>
      <c r="R21" s="15">
        <v>20000</v>
      </c>
      <c r="S21" s="4">
        <v>0</v>
      </c>
      <c r="T21" s="15">
        <v>800</v>
      </c>
      <c r="U21" s="25">
        <v>0</v>
      </c>
      <c r="V21" s="64">
        <v>6080</v>
      </c>
      <c r="W21" s="9" t="s">
        <v>5</v>
      </c>
      <c r="X21" s="4" t="s">
        <v>41</v>
      </c>
      <c r="Y21" s="4"/>
    </row>
    <row r="22" spans="1:25" ht="26.15" customHeight="1" x14ac:dyDescent="0.15">
      <c r="A22" s="4">
        <v>17</v>
      </c>
      <c r="B22" s="13" t="s">
        <v>54</v>
      </c>
      <c r="C22" s="14" t="s">
        <v>55</v>
      </c>
      <c r="D22" s="4"/>
      <c r="E22" s="4"/>
      <c r="F22" s="4"/>
      <c r="G22" s="4"/>
      <c r="H22" s="4"/>
      <c r="I22" s="25" t="s">
        <v>56</v>
      </c>
      <c r="J22" s="25" t="s">
        <v>57</v>
      </c>
      <c r="K22" s="25">
        <v>960</v>
      </c>
      <c r="L22" s="25">
        <v>0</v>
      </c>
      <c r="M22" s="25">
        <v>0</v>
      </c>
      <c r="N22" s="25">
        <v>0</v>
      </c>
      <c r="O22" s="4">
        <v>0</v>
      </c>
      <c r="P22" s="4">
        <v>0</v>
      </c>
      <c r="Q22" s="4">
        <v>0</v>
      </c>
      <c r="R22" s="25">
        <v>360</v>
      </c>
      <c r="S22" s="4">
        <v>0</v>
      </c>
      <c r="T22" s="25">
        <v>600</v>
      </c>
      <c r="U22" s="25">
        <v>0</v>
      </c>
      <c r="V22" s="8">
        <v>0</v>
      </c>
      <c r="W22" s="9"/>
      <c r="X22" s="4" t="s">
        <v>41</v>
      </c>
      <c r="Y22" s="4"/>
    </row>
    <row r="23" spans="1:25" ht="26.15" customHeight="1" x14ac:dyDescent="0.15">
      <c r="A23" s="4">
        <v>18</v>
      </c>
      <c r="B23" s="13" t="s">
        <v>54</v>
      </c>
      <c r="C23" s="14" t="s">
        <v>55</v>
      </c>
      <c r="D23" s="4"/>
      <c r="E23" s="4"/>
      <c r="F23" s="4"/>
      <c r="G23" s="4"/>
      <c r="H23" s="4"/>
      <c r="I23" s="25" t="s">
        <v>56</v>
      </c>
      <c r="J23" s="25" t="s">
        <v>57</v>
      </c>
      <c r="K23" s="25">
        <v>400</v>
      </c>
      <c r="L23" s="25">
        <v>0</v>
      </c>
      <c r="M23" s="25">
        <v>0</v>
      </c>
      <c r="N23" s="25">
        <v>0</v>
      </c>
      <c r="O23" s="4">
        <v>0</v>
      </c>
      <c r="P23" s="4">
        <v>0</v>
      </c>
      <c r="Q23" s="4">
        <v>0</v>
      </c>
      <c r="R23" s="25">
        <v>350</v>
      </c>
      <c r="S23" s="4">
        <v>0</v>
      </c>
      <c r="T23" s="25">
        <v>50</v>
      </c>
      <c r="U23" s="25">
        <v>0</v>
      </c>
      <c r="V23" s="8">
        <v>0</v>
      </c>
      <c r="W23" s="9"/>
      <c r="X23" s="4" t="s">
        <v>41</v>
      </c>
      <c r="Y23" s="4"/>
    </row>
    <row r="24" spans="1:25" ht="26.15" customHeight="1" x14ac:dyDescent="0.15">
      <c r="A24" s="4">
        <v>19</v>
      </c>
      <c r="B24" s="13" t="s">
        <v>54</v>
      </c>
      <c r="C24" s="14" t="s">
        <v>55</v>
      </c>
      <c r="D24" s="4"/>
      <c r="E24" s="4"/>
      <c r="F24" s="4"/>
      <c r="G24" s="4"/>
      <c r="H24" s="4"/>
      <c r="I24" s="25" t="s">
        <v>56</v>
      </c>
      <c r="J24" s="25" t="s">
        <v>57</v>
      </c>
      <c r="K24" s="25">
        <v>200</v>
      </c>
      <c r="L24" s="25">
        <v>0</v>
      </c>
      <c r="M24" s="25">
        <v>0</v>
      </c>
      <c r="N24" s="25">
        <v>0</v>
      </c>
      <c r="O24" s="4">
        <v>0</v>
      </c>
      <c r="P24" s="4">
        <v>0</v>
      </c>
      <c r="Q24" s="4">
        <v>0</v>
      </c>
      <c r="R24" s="25">
        <v>100</v>
      </c>
      <c r="S24" s="4">
        <v>0</v>
      </c>
      <c r="T24" s="25">
        <v>100</v>
      </c>
      <c r="U24" s="25">
        <v>0</v>
      </c>
      <c r="V24" s="8">
        <v>0</v>
      </c>
      <c r="W24" s="9"/>
      <c r="X24" s="4" t="s">
        <v>41</v>
      </c>
      <c r="Y24" s="4"/>
    </row>
    <row r="25" spans="1:25" ht="26.15" customHeight="1" x14ac:dyDescent="0.15">
      <c r="A25" s="4">
        <v>20</v>
      </c>
      <c r="B25" s="13" t="s">
        <v>54</v>
      </c>
      <c r="C25" s="14" t="s">
        <v>55</v>
      </c>
      <c r="D25" s="4"/>
      <c r="E25" s="4"/>
      <c r="F25" s="4"/>
      <c r="G25" s="4"/>
      <c r="H25" s="4"/>
      <c r="I25" s="25" t="s">
        <v>92</v>
      </c>
      <c r="J25" s="25" t="s">
        <v>57</v>
      </c>
      <c r="K25" s="25">
        <v>70</v>
      </c>
      <c r="L25" s="25">
        <v>0</v>
      </c>
      <c r="M25" s="25">
        <v>0</v>
      </c>
      <c r="N25" s="25">
        <v>0</v>
      </c>
      <c r="O25" s="4">
        <v>0</v>
      </c>
      <c r="P25" s="4">
        <v>0</v>
      </c>
      <c r="Q25" s="4">
        <v>0</v>
      </c>
      <c r="R25" s="25">
        <v>60</v>
      </c>
      <c r="S25" s="4">
        <v>0</v>
      </c>
      <c r="T25" s="25">
        <v>10</v>
      </c>
      <c r="U25" s="25">
        <v>0</v>
      </c>
      <c r="V25" s="8">
        <v>0</v>
      </c>
      <c r="W25" s="9"/>
      <c r="X25" s="4" t="s">
        <v>41</v>
      </c>
      <c r="Y25" s="4"/>
    </row>
    <row r="26" spans="1:25" ht="26.15" customHeight="1" x14ac:dyDescent="0.15">
      <c r="A26" s="4">
        <v>21</v>
      </c>
      <c r="B26" s="13" t="s">
        <v>54</v>
      </c>
      <c r="C26" s="14" t="s">
        <v>55</v>
      </c>
      <c r="D26" s="4"/>
      <c r="E26" s="4"/>
      <c r="F26" s="4"/>
      <c r="G26" s="4"/>
      <c r="H26" s="4"/>
      <c r="I26" s="25" t="s">
        <v>92</v>
      </c>
      <c r="J26" s="25" t="s">
        <v>57</v>
      </c>
      <c r="K26" s="25">
        <v>4240</v>
      </c>
      <c r="L26" s="25">
        <v>650</v>
      </c>
      <c r="M26" s="25" t="s">
        <v>101</v>
      </c>
      <c r="N26" s="25">
        <v>24700</v>
      </c>
      <c r="O26" s="4">
        <v>0</v>
      </c>
      <c r="P26" s="4">
        <v>0</v>
      </c>
      <c r="Q26" s="4">
        <v>0</v>
      </c>
      <c r="R26" s="25">
        <v>200</v>
      </c>
      <c r="S26" s="4">
        <v>0</v>
      </c>
      <c r="T26" s="25">
        <v>200</v>
      </c>
      <c r="U26" s="25">
        <v>3190</v>
      </c>
      <c r="V26" s="65">
        <v>24700</v>
      </c>
      <c r="W26" s="9" t="s">
        <v>6</v>
      </c>
      <c r="X26" s="4" t="s">
        <v>41</v>
      </c>
      <c r="Y26" s="4"/>
    </row>
    <row r="27" spans="1:25" ht="26.15" customHeight="1" x14ac:dyDescent="0.15">
      <c r="A27" s="4">
        <v>22</v>
      </c>
      <c r="B27" s="13" t="s">
        <v>54</v>
      </c>
      <c r="C27" s="14" t="s">
        <v>55</v>
      </c>
      <c r="D27" s="4"/>
      <c r="E27" s="4"/>
      <c r="F27" s="4"/>
      <c r="G27" s="4"/>
      <c r="H27" s="4"/>
      <c r="I27" s="25" t="s">
        <v>61</v>
      </c>
      <c r="J27" s="25" t="s">
        <v>93</v>
      </c>
      <c r="K27" s="25">
        <v>31560</v>
      </c>
      <c r="L27" s="25">
        <v>17560</v>
      </c>
      <c r="M27" s="25" t="s">
        <v>102</v>
      </c>
      <c r="N27" s="25">
        <v>8780</v>
      </c>
      <c r="O27" s="4">
        <v>0</v>
      </c>
      <c r="P27" s="4">
        <v>0</v>
      </c>
      <c r="Q27" s="4">
        <v>0</v>
      </c>
      <c r="R27" s="25">
        <v>12000</v>
      </c>
      <c r="S27" s="4">
        <v>0</v>
      </c>
      <c r="T27" s="25">
        <v>2000</v>
      </c>
      <c r="U27" s="25">
        <v>0</v>
      </c>
      <c r="V27" s="65">
        <v>8780</v>
      </c>
      <c r="W27" s="9" t="s">
        <v>6</v>
      </c>
      <c r="X27" s="4" t="s">
        <v>41</v>
      </c>
      <c r="Y27" s="4"/>
    </row>
    <row r="28" spans="1:25" ht="26.15" customHeight="1" x14ac:dyDescent="0.15">
      <c r="A28" s="4">
        <v>23</v>
      </c>
      <c r="B28" s="13" t="s">
        <v>54</v>
      </c>
      <c r="C28" s="14" t="s">
        <v>55</v>
      </c>
      <c r="D28" s="4"/>
      <c r="E28" s="4"/>
      <c r="F28" s="4"/>
      <c r="G28" s="4"/>
      <c r="H28" s="4"/>
      <c r="I28" s="26" t="s">
        <v>56</v>
      </c>
      <c r="J28" s="26" t="s">
        <v>57</v>
      </c>
      <c r="K28" s="26">
        <v>850</v>
      </c>
      <c r="L28" s="26">
        <v>470</v>
      </c>
      <c r="M28" s="26" t="s">
        <v>103</v>
      </c>
      <c r="N28" s="26">
        <v>2350</v>
      </c>
      <c r="O28" s="4">
        <v>0</v>
      </c>
      <c r="P28" s="4">
        <v>0</v>
      </c>
      <c r="Q28" s="4">
        <v>0</v>
      </c>
      <c r="R28" s="26">
        <v>348</v>
      </c>
      <c r="S28" s="16">
        <v>0</v>
      </c>
      <c r="T28" s="26">
        <v>32</v>
      </c>
      <c r="U28" s="26">
        <v>0</v>
      </c>
      <c r="V28" s="66">
        <v>2350</v>
      </c>
      <c r="W28" s="9" t="s">
        <v>7</v>
      </c>
      <c r="X28" s="4" t="s">
        <v>41</v>
      </c>
      <c r="Y28" s="4"/>
    </row>
    <row r="29" spans="1:25" ht="26.15" customHeight="1" x14ac:dyDescent="0.15">
      <c r="A29" s="4">
        <v>24</v>
      </c>
      <c r="B29" s="5" t="s">
        <v>63</v>
      </c>
      <c r="C29" s="4" t="s">
        <v>64</v>
      </c>
      <c r="D29" s="4"/>
      <c r="E29" s="4"/>
      <c r="F29" s="4"/>
      <c r="G29" s="4"/>
      <c r="H29" s="4"/>
      <c r="I29" s="4" t="s">
        <v>94</v>
      </c>
      <c r="J29" s="4" t="s">
        <v>95</v>
      </c>
      <c r="K29" s="4">
        <v>451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394</v>
      </c>
      <c r="S29" s="4">
        <v>0</v>
      </c>
      <c r="T29" s="4">
        <v>64</v>
      </c>
      <c r="U29" s="4">
        <v>195</v>
      </c>
      <c r="V29" s="8">
        <v>0</v>
      </c>
      <c r="W29" s="9"/>
      <c r="X29" s="4" t="s">
        <v>41</v>
      </c>
      <c r="Y29" s="34" t="s">
        <v>108</v>
      </c>
    </row>
    <row r="30" spans="1:25" ht="26.15" customHeight="1" x14ac:dyDescent="0.15">
      <c r="A30" s="4">
        <v>25</v>
      </c>
      <c r="B30" s="5" t="s">
        <v>54</v>
      </c>
      <c r="C30" s="4" t="s">
        <v>65</v>
      </c>
      <c r="D30" s="4" t="s">
        <v>66</v>
      </c>
      <c r="E30" s="5" t="s">
        <v>67</v>
      </c>
      <c r="F30" s="22" t="s">
        <v>104</v>
      </c>
      <c r="G30" s="4" t="s">
        <v>44</v>
      </c>
      <c r="H30" s="4" t="s">
        <v>68</v>
      </c>
      <c r="I30" s="4" t="s">
        <v>66</v>
      </c>
      <c r="J30" s="4" t="s">
        <v>53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 t="s">
        <v>69</v>
      </c>
      <c r="U30" s="4" t="s">
        <v>70</v>
      </c>
      <c r="V30" s="8">
        <v>0</v>
      </c>
      <c r="W30" s="9"/>
      <c r="X30" s="4" t="s">
        <v>41</v>
      </c>
      <c r="Y30" s="4"/>
    </row>
    <row r="31" spans="1:25" ht="26.15" customHeight="1" x14ac:dyDescent="0.15">
      <c r="A31" s="4">
        <v>26</v>
      </c>
      <c r="B31" s="5" t="s">
        <v>54</v>
      </c>
      <c r="C31" s="4" t="s">
        <v>65</v>
      </c>
      <c r="D31" s="4" t="s">
        <v>66</v>
      </c>
      <c r="E31" s="5" t="s">
        <v>67</v>
      </c>
      <c r="F31" s="22" t="s">
        <v>105</v>
      </c>
      <c r="G31" s="4" t="s">
        <v>44</v>
      </c>
      <c r="H31" s="4" t="s">
        <v>68</v>
      </c>
      <c r="I31" s="4" t="s">
        <v>66</v>
      </c>
      <c r="J31" s="4" t="s">
        <v>53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 t="s">
        <v>71</v>
      </c>
      <c r="U31" s="4" t="s">
        <v>70</v>
      </c>
      <c r="V31" s="8">
        <v>0</v>
      </c>
      <c r="W31" s="9"/>
      <c r="X31" s="4" t="s">
        <v>41</v>
      </c>
      <c r="Y31" s="4"/>
    </row>
    <row r="32" spans="1:25" ht="26.15" customHeight="1" x14ac:dyDescent="0.15">
      <c r="A32" s="4">
        <v>27</v>
      </c>
      <c r="B32" s="5" t="s">
        <v>54</v>
      </c>
      <c r="C32" s="4" t="s">
        <v>65</v>
      </c>
      <c r="D32" s="4" t="s">
        <v>66</v>
      </c>
      <c r="E32" s="5" t="s">
        <v>67</v>
      </c>
      <c r="F32" s="22" t="s">
        <v>106</v>
      </c>
      <c r="G32" s="4" t="s">
        <v>44</v>
      </c>
      <c r="H32" s="4" t="s">
        <v>68</v>
      </c>
      <c r="I32" s="4" t="s">
        <v>66</v>
      </c>
      <c r="J32" s="4" t="s">
        <v>53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 t="s">
        <v>72</v>
      </c>
      <c r="U32" s="4" t="s">
        <v>70</v>
      </c>
      <c r="V32" s="8">
        <v>0</v>
      </c>
      <c r="W32" s="9"/>
      <c r="X32" s="4" t="s">
        <v>41</v>
      </c>
      <c r="Y32" s="4"/>
    </row>
    <row r="33" spans="1:25" ht="26.15" customHeight="1" x14ac:dyDescent="0.15">
      <c r="A33" s="4">
        <v>28</v>
      </c>
      <c r="B33" s="23" t="s">
        <v>122</v>
      </c>
      <c r="C33" s="4" t="s">
        <v>65</v>
      </c>
      <c r="D33" s="4" t="s">
        <v>66</v>
      </c>
      <c r="E33" s="5" t="s">
        <v>67</v>
      </c>
      <c r="F33" s="33" t="s">
        <v>107</v>
      </c>
      <c r="G33" s="4" t="s">
        <v>44</v>
      </c>
      <c r="H33" s="4" t="s">
        <v>68</v>
      </c>
      <c r="I33" s="4" t="s">
        <v>66</v>
      </c>
      <c r="J33" s="4" t="s">
        <v>53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 t="s">
        <v>73</v>
      </c>
      <c r="U33" s="4" t="s">
        <v>70</v>
      </c>
      <c r="V33" s="8">
        <v>0</v>
      </c>
      <c r="W33" s="9"/>
      <c r="X33" s="4" t="s">
        <v>41</v>
      </c>
      <c r="Y33" s="4"/>
    </row>
    <row r="34" spans="1:25" ht="26.15" customHeight="1" x14ac:dyDescent="0.15">
      <c r="A34" s="16">
        <v>29</v>
      </c>
      <c r="B34" s="37" t="s">
        <v>123</v>
      </c>
      <c r="C34" s="17" t="s">
        <v>74</v>
      </c>
      <c r="D34" s="17"/>
      <c r="E34" s="17"/>
      <c r="F34" s="17"/>
      <c r="G34" s="17"/>
      <c r="H34" s="17"/>
      <c r="I34" s="17" t="s">
        <v>75</v>
      </c>
      <c r="J34" s="17" t="s">
        <v>76</v>
      </c>
      <c r="K34" s="17">
        <v>0</v>
      </c>
      <c r="L34" s="17">
        <v>0</v>
      </c>
      <c r="M34" s="17">
        <v>0</v>
      </c>
      <c r="N34" s="17">
        <v>0</v>
      </c>
      <c r="O34" s="17">
        <v>64</v>
      </c>
      <c r="P34" s="17">
        <v>0</v>
      </c>
      <c r="Q34" s="17">
        <v>0</v>
      </c>
      <c r="R34" s="17">
        <v>0</v>
      </c>
      <c r="S34" s="17">
        <v>0</v>
      </c>
      <c r="T34" s="17">
        <v>6</v>
      </c>
      <c r="U34" s="17">
        <v>0</v>
      </c>
      <c r="V34" s="67">
        <v>0</v>
      </c>
      <c r="W34" s="20"/>
      <c r="X34" s="4" t="s">
        <v>41</v>
      </c>
      <c r="Y34" s="17"/>
    </row>
    <row r="35" spans="1:25" ht="26.15" customHeight="1" x14ac:dyDescent="0.15">
      <c r="A35" s="16">
        <v>30</v>
      </c>
      <c r="B35" s="28" t="s">
        <v>96</v>
      </c>
      <c r="C35" s="28" t="s">
        <v>97</v>
      </c>
      <c r="D35" s="4"/>
      <c r="E35" s="4"/>
      <c r="F35" s="4"/>
      <c r="G35" s="4"/>
      <c r="H35" s="4"/>
      <c r="I35" s="4" t="s">
        <v>98</v>
      </c>
      <c r="J35" s="4" t="s">
        <v>99</v>
      </c>
      <c r="K35" s="28">
        <v>1440</v>
      </c>
      <c r="L35" s="28">
        <v>1440</v>
      </c>
      <c r="M35" s="28">
        <v>4.5</v>
      </c>
      <c r="N35" s="28">
        <v>6603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68">
        <v>6603</v>
      </c>
      <c r="W35" s="29" t="s">
        <v>115</v>
      </c>
      <c r="X35" s="4" t="s">
        <v>41</v>
      </c>
      <c r="Y35" s="35" t="s">
        <v>109</v>
      </c>
    </row>
    <row r="36" spans="1:25" ht="26.15" customHeight="1" x14ac:dyDescent="0.15">
      <c r="A36" s="16">
        <v>31</v>
      </c>
      <c r="B36" s="28" t="s">
        <v>96</v>
      </c>
      <c r="C36" s="28" t="s">
        <v>97</v>
      </c>
      <c r="D36" s="4"/>
      <c r="E36" s="4"/>
      <c r="F36" s="4"/>
      <c r="G36" s="4"/>
      <c r="H36" s="4"/>
      <c r="I36" s="4" t="s">
        <v>98</v>
      </c>
      <c r="J36" s="4" t="s">
        <v>99</v>
      </c>
      <c r="K36" s="28">
        <v>2650.1</v>
      </c>
      <c r="L36" s="28">
        <v>2650.1</v>
      </c>
      <c r="M36" s="28">
        <v>4.5</v>
      </c>
      <c r="N36" s="28">
        <v>12138.45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68">
        <v>12138.45</v>
      </c>
      <c r="W36" s="29" t="s">
        <v>116</v>
      </c>
      <c r="X36" s="4" t="s">
        <v>41</v>
      </c>
      <c r="Y36" s="35" t="s">
        <v>110</v>
      </c>
    </row>
    <row r="37" spans="1:25" ht="26.15" customHeight="1" x14ac:dyDescent="0.15">
      <c r="A37" s="16">
        <v>32</v>
      </c>
      <c r="B37" s="28" t="s">
        <v>96</v>
      </c>
      <c r="C37" s="28" t="s">
        <v>97</v>
      </c>
      <c r="D37" s="4"/>
      <c r="E37" s="4"/>
      <c r="F37" s="4"/>
      <c r="G37" s="4"/>
      <c r="H37" s="4"/>
      <c r="I37" s="4" t="s">
        <v>98</v>
      </c>
      <c r="J37" s="4" t="s">
        <v>99</v>
      </c>
      <c r="K37" s="30">
        <v>2821.7</v>
      </c>
      <c r="L37" s="30">
        <v>2821.7</v>
      </c>
      <c r="M37" s="30">
        <v>4.5</v>
      </c>
      <c r="N37" s="31">
        <v>12920.65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69">
        <v>12920.65</v>
      </c>
      <c r="W37" s="29" t="s">
        <v>117</v>
      </c>
      <c r="X37" s="4" t="s">
        <v>41</v>
      </c>
      <c r="Y37" s="35" t="s">
        <v>111</v>
      </c>
    </row>
    <row r="38" spans="1:25" ht="26.15" customHeight="1" x14ac:dyDescent="0.15">
      <c r="A38" s="16">
        <v>33</v>
      </c>
      <c r="B38" s="28" t="s">
        <v>96</v>
      </c>
      <c r="C38" s="28" t="s">
        <v>97</v>
      </c>
      <c r="D38" s="4"/>
      <c r="E38" s="4"/>
      <c r="F38" s="4"/>
      <c r="G38" s="4"/>
      <c r="H38" s="4"/>
      <c r="I38" s="4" t="s">
        <v>98</v>
      </c>
      <c r="J38" s="4" t="s">
        <v>99</v>
      </c>
      <c r="K38" s="28">
        <v>3150.2</v>
      </c>
      <c r="L38" s="28">
        <v>3150.2</v>
      </c>
      <c r="M38" s="28">
        <v>4.5</v>
      </c>
      <c r="N38" s="28">
        <v>14413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68">
        <v>14413</v>
      </c>
      <c r="W38" s="29" t="s">
        <v>118</v>
      </c>
      <c r="X38" s="4" t="s">
        <v>41</v>
      </c>
      <c r="Y38" s="35" t="s">
        <v>112</v>
      </c>
    </row>
    <row r="39" spans="1:25" ht="26.15" customHeight="1" x14ac:dyDescent="0.15">
      <c r="A39" s="16">
        <v>34</v>
      </c>
      <c r="B39" s="27" t="s">
        <v>96</v>
      </c>
      <c r="C39" s="27" t="s">
        <v>97</v>
      </c>
      <c r="D39" s="16"/>
      <c r="E39" s="16"/>
      <c r="F39" s="16"/>
      <c r="G39" s="16"/>
      <c r="H39" s="16"/>
      <c r="I39" s="16" t="s">
        <v>100</v>
      </c>
      <c r="J39" s="16" t="s">
        <v>86</v>
      </c>
      <c r="K39" s="27">
        <v>675</v>
      </c>
      <c r="L39" s="27">
        <v>675</v>
      </c>
      <c r="M39" s="27">
        <v>20</v>
      </c>
      <c r="N39" s="27">
        <v>13519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70">
        <v>13519</v>
      </c>
      <c r="W39" s="36" t="s">
        <v>119</v>
      </c>
      <c r="X39" s="16" t="s">
        <v>41</v>
      </c>
      <c r="Y39" s="34" t="s">
        <v>113</v>
      </c>
    </row>
    <row r="40" spans="1:25" ht="26.15" customHeight="1" x14ac:dyDescent="0.15">
      <c r="A40" s="16">
        <v>35</v>
      </c>
      <c r="B40" s="32"/>
      <c r="C40" s="32"/>
      <c r="D40" s="4"/>
      <c r="E40" s="4"/>
      <c r="F40" s="4"/>
      <c r="G40" s="4"/>
      <c r="H40" s="4"/>
      <c r="I40" s="4"/>
      <c r="J40" s="4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4"/>
      <c r="Y40" s="32"/>
    </row>
    <row r="41" spans="1:25" ht="26.15" customHeight="1" x14ac:dyDescent="0.15">
      <c r="A41" s="16">
        <v>36</v>
      </c>
      <c r="B41" s="32"/>
      <c r="C41" s="32"/>
      <c r="D41" s="4"/>
      <c r="E41" s="4"/>
      <c r="F41" s="4"/>
      <c r="G41" s="4"/>
      <c r="H41" s="4"/>
      <c r="I41" s="4"/>
      <c r="J41" s="4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4"/>
      <c r="Y41" s="32"/>
    </row>
    <row r="42" spans="1:25" ht="26.15" customHeight="1" x14ac:dyDescent="0.15">
      <c r="A42" s="4" t="s">
        <v>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9"/>
      <c r="X42" s="4"/>
      <c r="Y42" s="4"/>
    </row>
    <row r="43" spans="1:25" ht="29.05" customHeight="1" x14ac:dyDescent="0.15">
      <c r="A43" s="4" t="s">
        <v>77</v>
      </c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"/>
      <c r="O43" s="39"/>
      <c r="P43" s="39"/>
      <c r="Q43" s="39"/>
      <c r="R43" s="39"/>
      <c r="S43" s="39"/>
      <c r="T43" s="39"/>
      <c r="U43" s="40"/>
      <c r="V43" s="8">
        <f>SUM(V6:V42)</f>
        <v>747695.9</v>
      </c>
      <c r="W43" s="41"/>
      <c r="X43" s="42"/>
      <c r="Y43" s="43"/>
    </row>
    <row r="44" spans="1:25" ht="29.25" customHeight="1" x14ac:dyDescent="0.15">
      <c r="A44" s="18"/>
      <c r="B44" s="63" t="s">
        <v>125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21"/>
      <c r="X44" s="18"/>
      <c r="Y44" s="18"/>
    </row>
  </sheetData>
  <mergeCells count="24">
    <mergeCell ref="A1:Y1"/>
    <mergeCell ref="A2:F2"/>
    <mergeCell ref="S2:Y2"/>
    <mergeCell ref="L3:T3"/>
    <mergeCell ref="L4:N4"/>
    <mergeCell ref="W3:W5"/>
    <mergeCell ref="X3:X5"/>
    <mergeCell ref="Y3:Y5"/>
    <mergeCell ref="B43:M43"/>
    <mergeCell ref="O43:U43"/>
    <mergeCell ref="W43:Y4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U3:U4"/>
    <mergeCell ref="V3:V5"/>
  </mergeCells>
  <phoneticPr fontId="3" type="noConversion"/>
  <printOptions horizontalCentered="1"/>
  <pageMargins left="0.31496062992126" right="0.31496062992126" top="0.74803149606299202" bottom="0.74803149606299202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9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2.9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黄新虹</dc:creator>
  <cp:lastModifiedBy>13-PC</cp:lastModifiedBy>
  <cp:lastPrinted>2021-10-18T01:15:00Z</cp:lastPrinted>
  <dcterms:created xsi:type="dcterms:W3CDTF">2016-01-06T02:24:00Z</dcterms:created>
  <dcterms:modified xsi:type="dcterms:W3CDTF">2025-04-23T07:27:18Z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B7CE4141F66C40359B462414EE008240</vt:lpwstr>
  </property>
  <property fmtid="{D5CDD505-2E9C-101B-9397-08002B2CF9AE}" pid="3" name="KSOProductBuildVer">
    <vt:lpwstr>2052-12.1.0.20784</vt:lpwstr>
  </property>
</Properties>
</file>