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<sst xmlns="http://schemas.openxmlformats.org/spreadsheetml/2006/main" count="30" uniqueCount="26">
  <si>
    <t>2020年硕士研究生招生渔业发展领域复试成绩</t>
  </si>
  <si>
    <t>序号</t>
  </si>
  <si>
    <t>报考专业</t>
  </si>
  <si>
    <t>考生姓名</t>
  </si>
  <si>
    <t>考生编号</t>
  </si>
  <si>
    <t>性别</t>
  </si>
  <si>
    <t>初试成绩</t>
  </si>
  <si>
    <t>复试</t>
  </si>
  <si>
    <t>总成绩</t>
  </si>
  <si>
    <t>备注</t>
  </si>
  <si>
    <t>总分</t>
  </si>
  <si>
    <t>思政</t>
  </si>
  <si>
    <t>英语一</t>
  </si>
  <si>
    <t>业务课一</t>
  </si>
  <si>
    <t>业务课二</t>
  </si>
  <si>
    <t>笔试成绩</t>
  </si>
  <si>
    <t>面试成绩</t>
  </si>
  <si>
    <t>复试成绩</t>
  </si>
  <si>
    <t>渔业发展</t>
  </si>
  <si>
    <t>王德鑫</t>
  </si>
  <si>
    <t>144300068000115</t>
  </si>
  <si>
    <t>男</t>
  </si>
  <si>
    <t>马宇轩</t>
  </si>
  <si>
    <t>107120161150798</t>
  </si>
  <si>
    <t>王方洲</t>
  </si>
  <si>
    <t>107120161150838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</si>
</sst>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G20" sqref="G20"/>
    </sheetView>
  </sheetViews>
  <sheetFormatPr defaultColWidth="9" defaultRowHeight="13.5" outlineLevelRow="5"/>
  <cols>
    <col min="1" max="1" width="7.375" customWidth="1"/>
    <col min="4" max="4" width="15.125" customWidth="1"/>
    <col min="13" max="13" width="8.75" customWidth="1"/>
  </cols>
  <sheetData>
    <row r="1" ht="4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5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"/>
      <c r="J2" s="2"/>
      <c r="K2" s="2" t="s">
        <v>7</v>
      </c>
      <c r="L2" s="6"/>
      <c r="M2" s="6"/>
      <c r="N2" s="6" t="s">
        <v>8</v>
      </c>
      <c r="O2" s="2" t="s">
        <v>9</v>
      </c>
    </row>
    <row r="3" ht="30" customHeight="1" spans="1:15">
      <c r="A3" s="2"/>
      <c r="B3" s="2"/>
      <c r="C3" s="2"/>
      <c r="D3" s="2"/>
      <c r="E3" s="2"/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6" t="s">
        <v>16</v>
      </c>
      <c r="M3" s="6" t="s">
        <v>17</v>
      </c>
      <c r="N3" s="6"/>
      <c r="O3" s="2"/>
    </row>
    <row r="4" ht="30" customHeight="1" spans="1:15">
      <c r="A4" s="3">
        <v>1</v>
      </c>
      <c r="B4" s="4" t="s">
        <v>18</v>
      </c>
      <c r="C4" s="5" t="s">
        <v>19</v>
      </c>
      <c r="D4" s="5" t="s">
        <v>20</v>
      </c>
      <c r="E4" s="4" t="s">
        <v>21</v>
      </c>
      <c r="F4" s="5">
        <v>335</v>
      </c>
      <c r="G4" s="5">
        <v>63</v>
      </c>
      <c r="H4" s="5">
        <v>75</v>
      </c>
      <c r="I4" s="5">
        <v>105</v>
      </c>
      <c r="J4" s="5">
        <v>92</v>
      </c>
      <c r="K4" s="3">
        <v>79</v>
      </c>
      <c r="L4" s="7">
        <v>94.6</v>
      </c>
      <c r="M4" s="3">
        <f>K4+L4*4</f>
        <v>457.4</v>
      </c>
      <c r="N4" s="3">
        <f>F4*0.6+M4*0.4</f>
        <v>383.96</v>
      </c>
      <c r="O4" s="3"/>
    </row>
    <row r="5" ht="30" customHeight="1" spans="1:15">
      <c r="A5" s="3">
        <v>2</v>
      </c>
      <c r="B5" s="4" t="s">
        <v>18</v>
      </c>
      <c r="C5" s="5" t="s">
        <v>22</v>
      </c>
      <c r="D5" s="5" t="s">
        <v>23</v>
      </c>
      <c r="E5" s="4" t="s">
        <v>21</v>
      </c>
      <c r="F5" s="5">
        <v>325</v>
      </c>
      <c r="G5" s="5">
        <v>74</v>
      </c>
      <c r="H5" s="5">
        <v>72</v>
      </c>
      <c r="I5" s="5">
        <v>96</v>
      </c>
      <c r="J5" s="5">
        <v>83</v>
      </c>
      <c r="K5" s="3">
        <v>50</v>
      </c>
      <c r="L5" s="8">
        <v>75.2</v>
      </c>
      <c r="M5" s="3">
        <f>K5+L5*4</f>
        <v>350.8</v>
      </c>
      <c r="N5" s="3">
        <f>F5*0.6+M5*0.4</f>
        <v>335.32</v>
      </c>
      <c r="O5" s="3"/>
    </row>
    <row r="6" ht="30" customHeight="1" spans="1:15">
      <c r="A6" s="3">
        <v>3</v>
      </c>
      <c r="B6" s="4" t="s">
        <v>18</v>
      </c>
      <c r="C6" s="5" t="s">
        <v>24</v>
      </c>
      <c r="D6" s="5" t="s">
        <v>25</v>
      </c>
      <c r="E6" s="4" t="s">
        <v>21</v>
      </c>
      <c r="F6" s="5">
        <v>262</v>
      </c>
      <c r="G6" s="5">
        <v>75</v>
      </c>
      <c r="H6" s="5">
        <v>47</v>
      </c>
      <c r="I6" s="5">
        <v>65</v>
      </c>
      <c r="J6" s="5">
        <v>75</v>
      </c>
      <c r="K6" s="3">
        <v>70</v>
      </c>
      <c r="L6" s="8">
        <v>67.4</v>
      </c>
      <c r="M6" s="3">
        <f>K6+L6*4</f>
        <v>339.6</v>
      </c>
      <c r="N6" s="3">
        <f>F6*0.6+M6*0.4</f>
        <v>293.04</v>
      </c>
      <c r="O6" s="3"/>
    </row>
  </sheetData>
  <sortState ref="B5:N6">
    <sortCondition ref="N5:N6" descending="1"/>
  </sortState>
  <mergeCells count="10">
    <mergeCell ref="A1:O1"/>
    <mergeCell ref="F2:J2"/>
    <mergeCell ref="K2:M2"/>
    <mergeCell ref="A2:A3"/>
    <mergeCell ref="B2:B3"/>
    <mergeCell ref="C2:C3"/>
    <mergeCell ref="D2:D3"/>
    <mergeCell ref="E2:E3"/>
    <mergeCell ref="N2:N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2020-06-03T12:02:34Z</dcterms:created>
  <dcterms:modified xsi:type="dcterms:W3CDTF">2020-06-03T12:17:23Z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2052-11.1.0.9747</vt:lpwstr>
  </property>
</Properties>
</file>