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Sheet1!$A$3:$N$19</definedName>
  </definedNames>
  <calcPr calcId="144525"/>
</workbook>
</file>

<file path=xl/sharedStrings.xml><?xml version="1.0" encoding="utf-8"?>
<sst xmlns="http://schemas.openxmlformats.org/spreadsheetml/2006/main" count="51" uniqueCount="37">
  <si>
    <t>2020年水产及动物学专业硕士研究生招生复试成绩</t>
  </si>
  <si>
    <t>序号</t>
  </si>
  <si>
    <t>报考专业</t>
  </si>
  <si>
    <t>考生姓名</t>
  </si>
  <si>
    <t>性别</t>
  </si>
  <si>
    <t>初试成绩</t>
  </si>
  <si>
    <t>复试</t>
  </si>
  <si>
    <t>总成绩</t>
  </si>
  <si>
    <t>备注</t>
  </si>
  <si>
    <t>总分</t>
  </si>
  <si>
    <t>思政</t>
  </si>
  <si>
    <t>英语一</t>
  </si>
  <si>
    <t>业务课一</t>
  </si>
  <si>
    <t>业务课二</t>
  </si>
  <si>
    <t>笔试成绩</t>
  </si>
  <si>
    <t>面试成绩</t>
  </si>
  <si>
    <t>复试成绩</t>
  </si>
  <si>
    <t>水产</t>
  </si>
  <si>
    <t>刘嘉琳</t>
  </si>
  <si>
    <t>冯磊磊</t>
  </si>
  <si>
    <t>姜泽彬</t>
  </si>
  <si>
    <t>徐宏洲</t>
  </si>
  <si>
    <t>张鑫淼</t>
  </si>
  <si>
    <t>张啸天</t>
  </si>
  <si>
    <t>熊小凡</t>
  </si>
  <si>
    <t>王涛</t>
  </si>
  <si>
    <t>晏显芳</t>
  </si>
  <si>
    <t>曹亚辉</t>
  </si>
  <si>
    <t>张鹏奇</t>
  </si>
  <si>
    <t>刘笑笑</t>
  </si>
  <si>
    <t>李婧怡</t>
  </si>
  <si>
    <t>田宗发</t>
  </si>
  <si>
    <t>动物学</t>
  </si>
  <si>
    <t>邹乾龙</t>
  </si>
  <si>
    <t>男</t>
  </si>
  <si>
    <t>董文静</t>
  </si>
  <si>
    <t>女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</si>
</sst>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_ "/>
    <numFmt numFmtId="178" formatCode="0.00_);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0&#30805;&#22763;&#25307;&#29983;\&#36828;&#31243;&#22797;&#35797;\&#38754;&#35797;\&#21508;&#23567;&#32452;&#38754;&#35797;&#25104;&#32489;\&#27979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0&#30805;&#22763;&#25307;&#29983;\&#36828;&#31243;&#22797;&#35797;\&#38754;&#35797;\&#21508;&#23567;&#32452;&#38754;&#35797;&#25104;&#32489;\&#27979;&#31639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XM</v>
          </cell>
          <cell r="C1" t="str">
            <v>考生编码</v>
          </cell>
          <cell r="D1" t="str">
            <v>性别</v>
          </cell>
        </row>
        <row r="2">
          <cell r="B2" t="str">
            <v>邹乾龙</v>
          </cell>
          <cell r="C2" t="str">
            <v>101830218820015</v>
          </cell>
          <cell r="D2" t="str">
            <v>男</v>
          </cell>
        </row>
        <row r="3">
          <cell r="B3" t="str">
            <v>董文静</v>
          </cell>
          <cell r="C3" t="str">
            <v>144300110000135</v>
          </cell>
          <cell r="D3" t="str">
            <v>女</v>
          </cell>
        </row>
        <row r="4">
          <cell r="B4" t="str">
            <v>宗学阳</v>
          </cell>
          <cell r="C4" t="str">
            <v>107120113034374</v>
          </cell>
          <cell r="D4" t="str">
            <v>女</v>
          </cell>
        </row>
        <row r="5">
          <cell r="B5" t="str">
            <v>赵甜甜</v>
          </cell>
          <cell r="C5" t="str">
            <v>107120113044400</v>
          </cell>
          <cell r="D5" t="str">
            <v>女</v>
          </cell>
        </row>
        <row r="6">
          <cell r="B6" t="str">
            <v>李雪兰</v>
          </cell>
          <cell r="C6" t="str">
            <v>107120113044410</v>
          </cell>
          <cell r="D6" t="str">
            <v>女</v>
          </cell>
        </row>
        <row r="7">
          <cell r="B7" t="str">
            <v>刘庚云</v>
          </cell>
          <cell r="C7" t="str">
            <v>107120113064446</v>
          </cell>
          <cell r="D7" t="str">
            <v>男</v>
          </cell>
        </row>
        <row r="8">
          <cell r="B8" t="str">
            <v>陈球</v>
          </cell>
          <cell r="C8" t="str">
            <v>107120114044398</v>
          </cell>
          <cell r="D8" t="str">
            <v>男</v>
          </cell>
        </row>
        <row r="9">
          <cell r="B9" t="str">
            <v>李浩冉</v>
          </cell>
          <cell r="C9" t="str">
            <v>107120114044406</v>
          </cell>
          <cell r="D9" t="str">
            <v>男</v>
          </cell>
        </row>
        <row r="10">
          <cell r="B10" t="str">
            <v>张殿琦</v>
          </cell>
          <cell r="C10" t="str">
            <v>107120114044429</v>
          </cell>
          <cell r="D10" t="str">
            <v>男</v>
          </cell>
        </row>
        <row r="11">
          <cell r="B11" t="str">
            <v>李桂丽</v>
          </cell>
          <cell r="C11" t="str">
            <v>107120114044447</v>
          </cell>
          <cell r="D11" t="str">
            <v>女</v>
          </cell>
        </row>
        <row r="12">
          <cell r="B12" t="str">
            <v>贾鸿儒</v>
          </cell>
          <cell r="C12" t="str">
            <v>107120114044462</v>
          </cell>
          <cell r="D12" t="str">
            <v>女</v>
          </cell>
        </row>
        <row r="13">
          <cell r="B13" t="str">
            <v>张泽春</v>
          </cell>
          <cell r="C13" t="str">
            <v>107120114214382</v>
          </cell>
          <cell r="D13" t="str">
            <v>男</v>
          </cell>
        </row>
        <row r="14">
          <cell r="B14" t="str">
            <v>常成</v>
          </cell>
          <cell r="C14" t="str">
            <v>107120115234394</v>
          </cell>
          <cell r="D14" t="str">
            <v>男</v>
          </cell>
        </row>
        <row r="15">
          <cell r="B15" t="str">
            <v>李振鹏</v>
          </cell>
          <cell r="C15" t="str">
            <v>107120121054431</v>
          </cell>
          <cell r="D15" t="str">
            <v>男</v>
          </cell>
        </row>
        <row r="16">
          <cell r="B16" t="str">
            <v>隋缘</v>
          </cell>
          <cell r="C16" t="str">
            <v>107120123054349</v>
          </cell>
          <cell r="D16" t="str">
            <v>女</v>
          </cell>
        </row>
        <row r="17">
          <cell r="B17" t="str">
            <v>张青卓</v>
          </cell>
          <cell r="C17" t="str">
            <v>107120123084403</v>
          </cell>
          <cell r="D17" t="str">
            <v>女</v>
          </cell>
        </row>
        <row r="18">
          <cell r="B18" t="str">
            <v>韩帅琪</v>
          </cell>
          <cell r="C18" t="str">
            <v>107120123084444</v>
          </cell>
          <cell r="D18" t="str">
            <v>男</v>
          </cell>
        </row>
        <row r="19">
          <cell r="B19" t="str">
            <v>王晓慧</v>
          </cell>
          <cell r="C19" t="str">
            <v>107120123084461</v>
          </cell>
          <cell r="D19" t="str">
            <v>女</v>
          </cell>
        </row>
        <row r="20">
          <cell r="B20" t="str">
            <v>赵丹</v>
          </cell>
          <cell r="C20" t="str">
            <v>107120123154375</v>
          </cell>
          <cell r="D20" t="str">
            <v>女</v>
          </cell>
        </row>
        <row r="21">
          <cell r="B21" t="str">
            <v>刘欣</v>
          </cell>
          <cell r="C21" t="str">
            <v>107120123234415</v>
          </cell>
          <cell r="D21" t="str">
            <v>女</v>
          </cell>
        </row>
        <row r="22">
          <cell r="B22" t="str">
            <v>安雪桐</v>
          </cell>
          <cell r="C22" t="str">
            <v>107120123264351</v>
          </cell>
          <cell r="D22" t="str">
            <v>女</v>
          </cell>
        </row>
        <row r="23">
          <cell r="B23" t="str">
            <v>孙一斐</v>
          </cell>
          <cell r="C23" t="str">
            <v>107120135134457</v>
          </cell>
          <cell r="D23" t="str">
            <v>女</v>
          </cell>
        </row>
        <row r="24">
          <cell r="B24" t="str">
            <v>杜志彬</v>
          </cell>
          <cell r="C24" t="str">
            <v>107120136014372</v>
          </cell>
          <cell r="D24" t="str">
            <v>男</v>
          </cell>
        </row>
        <row r="25">
          <cell r="B25" t="str">
            <v>姚期春</v>
          </cell>
          <cell r="C25" t="str">
            <v>107120136014392</v>
          </cell>
          <cell r="D25" t="str">
            <v>女</v>
          </cell>
        </row>
        <row r="26">
          <cell r="B26" t="str">
            <v>李琦</v>
          </cell>
          <cell r="C26" t="str">
            <v>107120136014423</v>
          </cell>
          <cell r="D26" t="str">
            <v>男</v>
          </cell>
        </row>
        <row r="27">
          <cell r="B27" t="str">
            <v>伊旭东</v>
          </cell>
          <cell r="C27" t="str">
            <v>107120137024367</v>
          </cell>
          <cell r="D27" t="str">
            <v>男</v>
          </cell>
        </row>
        <row r="28">
          <cell r="B28" t="str">
            <v>黄亮</v>
          </cell>
          <cell r="C28" t="str">
            <v>107120137024371</v>
          </cell>
          <cell r="D28" t="str">
            <v>男</v>
          </cell>
        </row>
        <row r="29">
          <cell r="B29" t="str">
            <v>常铤晋</v>
          </cell>
          <cell r="C29" t="str">
            <v>107120137024428</v>
          </cell>
          <cell r="D29" t="str">
            <v>女</v>
          </cell>
        </row>
        <row r="30">
          <cell r="B30" t="str">
            <v>肖家瑛</v>
          </cell>
          <cell r="C30" t="str">
            <v>107120137024434</v>
          </cell>
          <cell r="D30" t="str">
            <v>女</v>
          </cell>
        </row>
        <row r="31">
          <cell r="B31" t="str">
            <v>岳艳茹</v>
          </cell>
          <cell r="C31" t="str">
            <v>107120137024454</v>
          </cell>
          <cell r="D31" t="str">
            <v>女</v>
          </cell>
        </row>
        <row r="32">
          <cell r="B32" t="str">
            <v>任立馨</v>
          </cell>
          <cell r="C32" t="str">
            <v>107120137024459</v>
          </cell>
          <cell r="D32" t="str">
            <v>女</v>
          </cell>
        </row>
        <row r="33">
          <cell r="B33" t="str">
            <v>马征</v>
          </cell>
          <cell r="C33" t="str">
            <v>107120137034401</v>
          </cell>
          <cell r="D33" t="str">
            <v>男</v>
          </cell>
        </row>
        <row r="34">
          <cell r="B34" t="str">
            <v>许甜甜</v>
          </cell>
          <cell r="C34" t="str">
            <v>107120137094402</v>
          </cell>
          <cell r="D34" t="str">
            <v>女</v>
          </cell>
        </row>
        <row r="35">
          <cell r="B35" t="str">
            <v>田书岳</v>
          </cell>
          <cell r="C35" t="str">
            <v>107120137154425</v>
          </cell>
          <cell r="D35" t="str">
            <v>男</v>
          </cell>
        </row>
        <row r="36">
          <cell r="B36" t="str">
            <v>范佳俊</v>
          </cell>
          <cell r="C36" t="str">
            <v>107120141014345</v>
          </cell>
          <cell r="D36" t="str">
            <v>男</v>
          </cell>
        </row>
        <row r="37">
          <cell r="B37" t="str">
            <v>赵婉霞</v>
          </cell>
          <cell r="C37" t="str">
            <v>107120141014350</v>
          </cell>
          <cell r="D37" t="str">
            <v>女</v>
          </cell>
        </row>
        <row r="38">
          <cell r="B38" t="str">
            <v>马梦珂</v>
          </cell>
          <cell r="C38" t="str">
            <v>107120141014356</v>
          </cell>
          <cell r="D38" t="str">
            <v>女</v>
          </cell>
        </row>
        <row r="39">
          <cell r="B39" t="str">
            <v>罗小雨</v>
          </cell>
          <cell r="C39" t="str">
            <v>107120141014376</v>
          </cell>
          <cell r="D39" t="str">
            <v>女</v>
          </cell>
        </row>
        <row r="40">
          <cell r="B40" t="str">
            <v>刘威</v>
          </cell>
          <cell r="C40" t="str">
            <v>107120141014386</v>
          </cell>
          <cell r="D40" t="str">
            <v>男</v>
          </cell>
        </row>
        <row r="41">
          <cell r="B41" t="str">
            <v>田婷婷</v>
          </cell>
          <cell r="C41" t="str">
            <v>107120141014389</v>
          </cell>
          <cell r="D41" t="str">
            <v>女</v>
          </cell>
        </row>
        <row r="42">
          <cell r="B42" t="str">
            <v>王方</v>
          </cell>
          <cell r="C42" t="str">
            <v>107120141054360</v>
          </cell>
          <cell r="D42" t="str">
            <v>女</v>
          </cell>
        </row>
        <row r="43">
          <cell r="B43" t="str">
            <v>王育禾</v>
          </cell>
          <cell r="C43" t="str">
            <v>107120141054364</v>
          </cell>
          <cell r="D43" t="str">
            <v>女</v>
          </cell>
        </row>
        <row r="44">
          <cell r="B44" t="str">
            <v>李超伟</v>
          </cell>
          <cell r="C44" t="str">
            <v>107120141214346</v>
          </cell>
          <cell r="D44" t="str">
            <v>男</v>
          </cell>
        </row>
        <row r="45">
          <cell r="B45" t="str">
            <v>郭鹏</v>
          </cell>
          <cell r="C45" t="str">
            <v>107120141214370</v>
          </cell>
          <cell r="D45" t="str">
            <v>男</v>
          </cell>
        </row>
        <row r="46">
          <cell r="B46" t="str">
            <v>黄燕燕</v>
          </cell>
          <cell r="C46" t="str">
            <v>107120141214385</v>
          </cell>
          <cell r="D46" t="str">
            <v>女</v>
          </cell>
        </row>
        <row r="47">
          <cell r="B47" t="str">
            <v>焦少华</v>
          </cell>
          <cell r="C47" t="str">
            <v>107120141214438</v>
          </cell>
          <cell r="D47" t="str">
            <v>女</v>
          </cell>
        </row>
        <row r="48">
          <cell r="B48" t="str">
            <v>刘东茹</v>
          </cell>
          <cell r="C48" t="str">
            <v>107120141214439</v>
          </cell>
          <cell r="D48" t="str">
            <v>女</v>
          </cell>
        </row>
        <row r="49">
          <cell r="B49" t="str">
            <v>胡劲草</v>
          </cell>
          <cell r="C49" t="str">
            <v>107120142164456</v>
          </cell>
          <cell r="D49" t="str">
            <v>男</v>
          </cell>
        </row>
        <row r="50">
          <cell r="B50" t="str">
            <v>王仕由</v>
          </cell>
          <cell r="C50" t="str">
            <v>107120145014464</v>
          </cell>
          <cell r="D50" t="str">
            <v>女</v>
          </cell>
        </row>
        <row r="51">
          <cell r="B51" t="str">
            <v>刘欣宇</v>
          </cell>
          <cell r="C51" t="str">
            <v>107120151214435</v>
          </cell>
          <cell r="D51" t="str">
            <v>女</v>
          </cell>
        </row>
        <row r="52">
          <cell r="B52" t="str">
            <v>郝旭旭</v>
          </cell>
          <cell r="C52" t="str">
            <v>107120161150765</v>
          </cell>
          <cell r="D52" t="str">
            <v>男</v>
          </cell>
        </row>
        <row r="53">
          <cell r="B53" t="str">
            <v>李铭</v>
          </cell>
          <cell r="C53" t="str">
            <v>107120161150766</v>
          </cell>
          <cell r="D53" t="str">
            <v>女</v>
          </cell>
        </row>
        <row r="54">
          <cell r="B54" t="str">
            <v>方煜萌</v>
          </cell>
          <cell r="C54" t="str">
            <v>107120161150767</v>
          </cell>
          <cell r="D54" t="str">
            <v>女</v>
          </cell>
        </row>
        <row r="55">
          <cell r="B55" t="str">
            <v>车萌</v>
          </cell>
          <cell r="C55" t="str">
            <v>107120161150769</v>
          </cell>
          <cell r="D55" t="str">
            <v>女</v>
          </cell>
        </row>
        <row r="56">
          <cell r="B56" t="str">
            <v>褚艺心</v>
          </cell>
          <cell r="C56" t="str">
            <v>107120161150772</v>
          </cell>
          <cell r="D56" t="str">
            <v>女</v>
          </cell>
        </row>
        <row r="57">
          <cell r="B57" t="str">
            <v>温嘉月</v>
          </cell>
          <cell r="C57" t="str">
            <v>107120161150773</v>
          </cell>
          <cell r="D57" t="str">
            <v>女</v>
          </cell>
        </row>
        <row r="58">
          <cell r="B58" t="str">
            <v>陈冲</v>
          </cell>
          <cell r="C58" t="str">
            <v>107120161150779</v>
          </cell>
          <cell r="D58" t="str">
            <v>女</v>
          </cell>
        </row>
        <row r="59">
          <cell r="B59" t="str">
            <v>惠思远</v>
          </cell>
          <cell r="C59" t="str">
            <v>107120161150782</v>
          </cell>
          <cell r="D59" t="str">
            <v>男</v>
          </cell>
        </row>
        <row r="60">
          <cell r="B60" t="str">
            <v>汪富文</v>
          </cell>
          <cell r="C60" t="str">
            <v>107120161150784</v>
          </cell>
          <cell r="D60" t="str">
            <v>男</v>
          </cell>
        </row>
        <row r="61">
          <cell r="B61" t="str">
            <v>陈楷文</v>
          </cell>
          <cell r="C61" t="str">
            <v>107120161150788</v>
          </cell>
          <cell r="D61" t="str">
            <v>男</v>
          </cell>
        </row>
        <row r="62">
          <cell r="B62" t="str">
            <v>张泰源</v>
          </cell>
          <cell r="C62" t="str">
            <v>107120161150789</v>
          </cell>
          <cell r="D62" t="str">
            <v>男</v>
          </cell>
        </row>
        <row r="63">
          <cell r="B63" t="str">
            <v>徐小龙</v>
          </cell>
          <cell r="C63" t="str">
            <v>107120162134387</v>
          </cell>
          <cell r="D63" t="str">
            <v>男</v>
          </cell>
        </row>
        <row r="64">
          <cell r="B64" t="str">
            <v>吴玲玲</v>
          </cell>
          <cell r="C64" t="str">
            <v>107120163014436</v>
          </cell>
          <cell r="D64" t="str">
            <v>女</v>
          </cell>
        </row>
        <row r="65">
          <cell r="B65" t="str">
            <v>李小宇</v>
          </cell>
          <cell r="C65" t="str">
            <v>103350000912837</v>
          </cell>
          <cell r="D65" t="str">
            <v>男</v>
          </cell>
        </row>
        <row r="66">
          <cell r="B66" t="str">
            <v>詹沁仪</v>
          </cell>
          <cell r="C66" t="str">
            <v>103350000922841</v>
          </cell>
          <cell r="D66" t="str">
            <v>女</v>
          </cell>
        </row>
        <row r="67">
          <cell r="B67" t="str">
            <v>武彦博</v>
          </cell>
          <cell r="C67" t="str">
            <v>103350000923270</v>
          </cell>
          <cell r="D67" t="str">
            <v>男</v>
          </cell>
        </row>
        <row r="68">
          <cell r="B68" t="str">
            <v>石皓</v>
          </cell>
          <cell r="C68" t="str">
            <v>103350000926868</v>
          </cell>
          <cell r="D68" t="str">
            <v>男</v>
          </cell>
        </row>
        <row r="69">
          <cell r="B69" t="str">
            <v>肖金河</v>
          </cell>
          <cell r="C69" t="str">
            <v>105640000000365</v>
          </cell>
          <cell r="D69" t="str">
            <v>男</v>
          </cell>
        </row>
        <row r="70">
          <cell r="B70" t="str">
            <v>李梅</v>
          </cell>
          <cell r="C70" t="str">
            <v>107120114044470</v>
          </cell>
          <cell r="D70" t="str">
            <v>女</v>
          </cell>
        </row>
        <row r="71">
          <cell r="B71" t="str">
            <v>吴登科</v>
          </cell>
          <cell r="C71" t="str">
            <v>107120114044483</v>
          </cell>
          <cell r="D71" t="str">
            <v>男</v>
          </cell>
        </row>
        <row r="72">
          <cell r="B72" t="str">
            <v>郑娟</v>
          </cell>
          <cell r="C72" t="str">
            <v>107120122074472</v>
          </cell>
          <cell r="D72" t="str">
            <v>女</v>
          </cell>
        </row>
        <row r="73">
          <cell r="B73" t="str">
            <v>任格晗</v>
          </cell>
          <cell r="C73" t="str">
            <v>107120122074485</v>
          </cell>
          <cell r="D73" t="str">
            <v>女</v>
          </cell>
        </row>
        <row r="74">
          <cell r="B74" t="str">
            <v>赵立超</v>
          </cell>
          <cell r="C74" t="str">
            <v>107120123084482</v>
          </cell>
          <cell r="D74" t="str">
            <v>男</v>
          </cell>
        </row>
        <row r="75">
          <cell r="B75" t="str">
            <v>周琳琳</v>
          </cell>
          <cell r="C75" t="str">
            <v>107120123154477</v>
          </cell>
          <cell r="D75" t="str">
            <v>女</v>
          </cell>
        </row>
        <row r="76">
          <cell r="B76" t="str">
            <v>熊辉</v>
          </cell>
          <cell r="C76" t="str">
            <v>107120135064466</v>
          </cell>
          <cell r="D76" t="str">
            <v>男</v>
          </cell>
        </row>
        <row r="77">
          <cell r="B77" t="str">
            <v>孟钰帆</v>
          </cell>
          <cell r="C77" t="str">
            <v>107120135134474</v>
          </cell>
          <cell r="D77" t="str">
            <v>女</v>
          </cell>
        </row>
        <row r="78">
          <cell r="B78" t="str">
            <v>宋欣悦</v>
          </cell>
          <cell r="C78" t="str">
            <v>107120141054468</v>
          </cell>
          <cell r="D78" t="str">
            <v>女</v>
          </cell>
        </row>
        <row r="79">
          <cell r="B79" t="str">
            <v>宋振华</v>
          </cell>
          <cell r="C79" t="str">
            <v>107120141214566</v>
          </cell>
          <cell r="D79" t="str">
            <v>男</v>
          </cell>
        </row>
        <row r="80">
          <cell r="B80" t="str">
            <v>钟苏川</v>
          </cell>
          <cell r="C80" t="str">
            <v>107120151214481</v>
          </cell>
          <cell r="D80" t="str">
            <v>男</v>
          </cell>
        </row>
        <row r="81">
          <cell r="B81" t="str">
            <v>李林芳</v>
          </cell>
          <cell r="C81" t="str">
            <v>107120161474486</v>
          </cell>
          <cell r="D81" t="str">
            <v>女</v>
          </cell>
        </row>
        <row r="82">
          <cell r="B82" t="str">
            <v>张鹏奇</v>
          </cell>
          <cell r="C82" t="str">
            <v>100220411006299</v>
          </cell>
          <cell r="D82" t="str">
            <v>男</v>
          </cell>
        </row>
        <row r="83">
          <cell r="B83" t="str">
            <v>王涛</v>
          </cell>
          <cell r="C83" t="str">
            <v>100550333306687</v>
          </cell>
          <cell r="D83" t="str">
            <v>男</v>
          </cell>
        </row>
        <row r="84">
          <cell r="B84" t="str">
            <v>刘仕元</v>
          </cell>
          <cell r="C84" t="str">
            <v>104230370607825</v>
          </cell>
          <cell r="D84" t="str">
            <v>男</v>
          </cell>
        </row>
        <row r="85">
          <cell r="B85" t="str">
            <v>熊小凡</v>
          </cell>
          <cell r="C85" t="str">
            <v>104230611517662</v>
          </cell>
          <cell r="D85" t="str">
            <v>男</v>
          </cell>
        </row>
        <row r="86">
          <cell r="B86" t="str">
            <v>刘嘉琳</v>
          </cell>
          <cell r="C86" t="str">
            <v>105580420111444</v>
          </cell>
          <cell r="D86" t="str">
            <v>女</v>
          </cell>
        </row>
        <row r="87">
          <cell r="B87" t="str">
            <v>李婧怡</v>
          </cell>
          <cell r="C87" t="str">
            <v>106350602925902</v>
          </cell>
          <cell r="D87" t="str">
            <v>女</v>
          </cell>
        </row>
        <row r="88">
          <cell r="B88" t="str">
            <v>曹亚辉</v>
          </cell>
          <cell r="C88" t="str">
            <v>107120114044847</v>
          </cell>
          <cell r="D88" t="str">
            <v>男</v>
          </cell>
        </row>
        <row r="89">
          <cell r="B89" t="str">
            <v>刘笑笑</v>
          </cell>
          <cell r="C89" t="str">
            <v>107120115014576</v>
          </cell>
          <cell r="D89" t="str">
            <v>女</v>
          </cell>
        </row>
        <row r="90">
          <cell r="B90" t="str">
            <v>张啸天</v>
          </cell>
          <cell r="C90" t="str">
            <v>107120161150912</v>
          </cell>
          <cell r="D90" t="str">
            <v>男</v>
          </cell>
        </row>
        <row r="91">
          <cell r="B91" t="str">
            <v>晏显芳</v>
          </cell>
          <cell r="C91" t="str">
            <v>107120161150914</v>
          </cell>
          <cell r="D91" t="str">
            <v>女</v>
          </cell>
        </row>
        <row r="92">
          <cell r="B92" t="str">
            <v>姜泽彬</v>
          </cell>
          <cell r="C92" t="str">
            <v>107120161150916</v>
          </cell>
          <cell r="D92" t="str">
            <v>男</v>
          </cell>
        </row>
        <row r="93">
          <cell r="B93" t="str">
            <v>徐宏洲</v>
          </cell>
          <cell r="C93" t="str">
            <v>107120161150918</v>
          </cell>
          <cell r="D93" t="str">
            <v>男</v>
          </cell>
        </row>
        <row r="94">
          <cell r="B94" t="str">
            <v>冯磊磊</v>
          </cell>
          <cell r="C94" t="str">
            <v>107120161150919</v>
          </cell>
          <cell r="D94" t="str">
            <v>男</v>
          </cell>
        </row>
        <row r="95">
          <cell r="B95" t="str">
            <v>田宗发</v>
          </cell>
          <cell r="C95" t="str">
            <v>107120165074846</v>
          </cell>
          <cell r="D95" t="str">
            <v>男</v>
          </cell>
        </row>
        <row r="96">
          <cell r="B96" t="str">
            <v>张鑫淼</v>
          </cell>
          <cell r="C96" t="str">
            <v>144300068000217</v>
          </cell>
          <cell r="D96" t="str">
            <v>男</v>
          </cell>
        </row>
        <row r="97">
          <cell r="B97" t="str">
            <v>洪婷婷</v>
          </cell>
          <cell r="C97" t="str">
            <v>100190061158971</v>
          </cell>
          <cell r="D97" t="str">
            <v>女</v>
          </cell>
        </row>
        <row r="98">
          <cell r="B98" t="str">
            <v>陶晓钊</v>
          </cell>
          <cell r="C98" t="str">
            <v>107120114044413</v>
          </cell>
          <cell r="D98" t="str">
            <v>女</v>
          </cell>
        </row>
        <row r="99">
          <cell r="B99" t="str">
            <v>朱彤彦</v>
          </cell>
          <cell r="C99" t="str">
            <v>107120161150796</v>
          </cell>
          <cell r="D99" t="str">
            <v>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XM</v>
          </cell>
          <cell r="C1" t="str">
            <v>考生编码</v>
          </cell>
          <cell r="D1" t="str">
            <v>性别</v>
          </cell>
          <cell r="E1" t="str">
            <v>BKZYMC</v>
          </cell>
          <cell r="F1" t="str">
            <v>本科院校</v>
          </cell>
          <cell r="G1" t="str">
            <v>本科专业</v>
          </cell>
          <cell r="H1" t="str">
            <v>英语四、六级</v>
          </cell>
          <cell r="I1" t="str">
            <v>意向导师</v>
          </cell>
          <cell r="J1" t="str">
            <v>外语</v>
          </cell>
        </row>
        <row r="2">
          <cell r="B2" t="str">
            <v>邹乾龙</v>
          </cell>
          <cell r="C2" t="str">
            <v>101830218820015</v>
          </cell>
          <cell r="D2" t="str">
            <v>男</v>
          </cell>
          <cell r="E2" t="str">
            <v>动物学</v>
          </cell>
          <cell r="F2" t="str">
            <v>吉林大学</v>
          </cell>
          <cell r="G2" t="str">
            <v>动物科学</v>
          </cell>
          <cell r="H2" t="str">
            <v>四级428</v>
          </cell>
        </row>
        <row r="2">
          <cell r="J2">
            <v>61</v>
          </cell>
        </row>
        <row r="3">
          <cell r="B3" t="str">
            <v>董文静</v>
          </cell>
          <cell r="C3" t="str">
            <v>144300110000135</v>
          </cell>
          <cell r="D3" t="str">
            <v>女</v>
          </cell>
          <cell r="E3" t="str">
            <v>动物学</v>
          </cell>
          <cell r="F3" t="str">
            <v>华南农业大学</v>
          </cell>
          <cell r="G3" t="str">
            <v>生物技术</v>
          </cell>
          <cell r="H3" t="str">
            <v>四级478</v>
          </cell>
        </row>
        <row r="3">
          <cell r="J3">
            <v>41</v>
          </cell>
        </row>
        <row r="4">
          <cell r="B4" t="str">
            <v>宗学阳</v>
          </cell>
          <cell r="C4" t="str">
            <v>107120113034374</v>
          </cell>
          <cell r="D4" t="str">
            <v>女</v>
          </cell>
          <cell r="E4" t="str">
            <v>动物遗传育种与繁殖</v>
          </cell>
          <cell r="F4" t="str">
            <v>河北科技师范学院</v>
          </cell>
          <cell r="G4" t="str">
            <v>动物科学</v>
          </cell>
          <cell r="H4" t="str">
            <v>六级436</v>
          </cell>
          <cell r="I4" t="str">
            <v>史怀平</v>
          </cell>
          <cell r="J4">
            <v>65</v>
          </cell>
        </row>
        <row r="5">
          <cell r="B5" t="str">
            <v>赵甜甜</v>
          </cell>
          <cell r="C5" t="str">
            <v>107120113044400</v>
          </cell>
          <cell r="D5" t="str">
            <v>女</v>
          </cell>
          <cell r="E5" t="str">
            <v>动物遗传育种与繁殖</v>
          </cell>
          <cell r="F5" t="str">
            <v>河北工程大学</v>
          </cell>
          <cell r="G5" t="str">
            <v>动物科学</v>
          </cell>
          <cell r="H5" t="str">
            <v>四级450</v>
          </cell>
          <cell r="I5" t="str">
            <v>魏泽辉</v>
          </cell>
          <cell r="J5">
            <v>59</v>
          </cell>
        </row>
        <row r="6">
          <cell r="B6" t="str">
            <v>李雪兰</v>
          </cell>
          <cell r="C6" t="str">
            <v>107120113044410</v>
          </cell>
          <cell r="D6" t="str">
            <v>女</v>
          </cell>
          <cell r="E6" t="str">
            <v>动物遗传育种与繁殖</v>
          </cell>
          <cell r="F6" t="str">
            <v>河北工程大学</v>
          </cell>
          <cell r="G6" t="str">
            <v>动物科学</v>
          </cell>
          <cell r="H6" t="str">
            <v>四级449</v>
          </cell>
          <cell r="I6" t="str">
            <v>蓝贤勇</v>
          </cell>
          <cell r="J6">
            <v>58</v>
          </cell>
        </row>
        <row r="7">
          <cell r="B7" t="str">
            <v>刘庚云</v>
          </cell>
          <cell r="C7" t="str">
            <v>107120113064446</v>
          </cell>
          <cell r="D7" t="str">
            <v>男</v>
          </cell>
          <cell r="E7" t="str">
            <v>动物遗传育种与繁殖</v>
          </cell>
          <cell r="F7" t="str">
            <v>河北农业大学</v>
          </cell>
          <cell r="G7" t="str">
            <v>动物科学</v>
          </cell>
          <cell r="H7" t="str">
            <v>四级457</v>
          </cell>
          <cell r="I7" t="str">
            <v>昝林森</v>
          </cell>
          <cell r="J7">
            <v>40</v>
          </cell>
        </row>
        <row r="8">
          <cell r="B8" t="str">
            <v>陈球</v>
          </cell>
          <cell r="C8" t="str">
            <v>107120114044398</v>
          </cell>
          <cell r="D8" t="str">
            <v>男</v>
          </cell>
          <cell r="E8" t="str">
            <v>动物遗传育种与繁殖</v>
          </cell>
          <cell r="F8" t="str">
            <v>山西农业大学</v>
          </cell>
          <cell r="G8" t="str">
            <v>动物科学</v>
          </cell>
          <cell r="H8" t="str">
            <v>四级443</v>
          </cell>
          <cell r="I8" t="str">
            <v>王哲鹏</v>
          </cell>
          <cell r="J8">
            <v>77</v>
          </cell>
        </row>
        <row r="9">
          <cell r="B9" t="str">
            <v>李浩冉</v>
          </cell>
          <cell r="C9" t="str">
            <v>107120114044406</v>
          </cell>
          <cell r="D9" t="str">
            <v>男</v>
          </cell>
          <cell r="E9" t="str">
            <v>动物遗传育种与繁殖</v>
          </cell>
          <cell r="F9" t="str">
            <v>山西农业大学</v>
          </cell>
          <cell r="G9" t="str">
            <v>动物科学</v>
          </cell>
          <cell r="H9" t="str">
            <v>四级451</v>
          </cell>
          <cell r="I9" t="str">
            <v>党瑞华</v>
          </cell>
          <cell r="J9">
            <v>58</v>
          </cell>
        </row>
        <row r="10">
          <cell r="B10" t="str">
            <v>张殿琦</v>
          </cell>
          <cell r="C10" t="str">
            <v>107120114044429</v>
          </cell>
          <cell r="D10" t="str">
            <v>男</v>
          </cell>
          <cell r="E10" t="str">
            <v>动物遗传育种与繁殖</v>
          </cell>
          <cell r="F10" t="str">
            <v>山西农业大学</v>
          </cell>
          <cell r="G10" t="str">
            <v>动物科学</v>
          </cell>
          <cell r="H10" t="str">
            <v>四级428</v>
          </cell>
          <cell r="I10" t="str">
            <v>昝林森</v>
          </cell>
          <cell r="J10">
            <v>51</v>
          </cell>
        </row>
        <row r="11">
          <cell r="B11" t="str">
            <v>李桂丽</v>
          </cell>
          <cell r="C11" t="str">
            <v>107120114044447</v>
          </cell>
          <cell r="D11" t="str">
            <v>女</v>
          </cell>
          <cell r="E11" t="str">
            <v>动物遗传育种与繁殖</v>
          </cell>
          <cell r="F11" t="str">
            <v>山西农业大学</v>
          </cell>
          <cell r="G11" t="str">
            <v>动物科学</v>
          </cell>
          <cell r="H11" t="str">
            <v>六级450</v>
          </cell>
          <cell r="I11" t="str">
            <v>王昕</v>
          </cell>
          <cell r="J11">
            <v>65</v>
          </cell>
        </row>
        <row r="12">
          <cell r="B12" t="str">
            <v>贾鸿儒</v>
          </cell>
          <cell r="C12" t="str">
            <v>107120114044462</v>
          </cell>
          <cell r="D12" t="str">
            <v>女</v>
          </cell>
          <cell r="E12" t="str">
            <v>动物遗传育种与繁殖</v>
          </cell>
          <cell r="F12" t="str">
            <v>山西农业大学</v>
          </cell>
          <cell r="G12" t="str">
            <v>动物科学</v>
          </cell>
          <cell r="H12" t="str">
            <v>无</v>
          </cell>
          <cell r="I12" t="str">
            <v>？</v>
          </cell>
          <cell r="J12">
            <v>47</v>
          </cell>
        </row>
        <row r="13">
          <cell r="B13" t="str">
            <v>张泽春</v>
          </cell>
          <cell r="C13" t="str">
            <v>107120114214382</v>
          </cell>
          <cell r="D13" t="str">
            <v>男</v>
          </cell>
          <cell r="E13" t="str">
            <v>动物遗传育种与繁殖</v>
          </cell>
          <cell r="F13" t="str">
            <v>山西农业大学</v>
          </cell>
          <cell r="G13" t="str">
            <v>动物科学</v>
          </cell>
          <cell r="H13" t="str">
            <v>四级450</v>
          </cell>
          <cell r="I13" t="str">
            <v>魏泽辉</v>
          </cell>
          <cell r="J13">
            <v>64</v>
          </cell>
        </row>
        <row r="14">
          <cell r="B14" t="str">
            <v>常成</v>
          </cell>
          <cell r="C14" t="str">
            <v>107120115234394</v>
          </cell>
          <cell r="D14" t="str">
            <v>男</v>
          </cell>
          <cell r="E14" t="str">
            <v>动物遗传育种与繁殖</v>
          </cell>
          <cell r="F14" t="str">
            <v>内蒙古农业大学</v>
          </cell>
          <cell r="G14" t="str">
            <v>动物科学</v>
          </cell>
          <cell r="H14" t="str">
            <v>四级448</v>
          </cell>
          <cell r="I14" t="str">
            <v>褚瑰燕</v>
          </cell>
          <cell r="J14">
            <v>43</v>
          </cell>
        </row>
        <row r="15">
          <cell r="B15" t="str">
            <v>李振鹏</v>
          </cell>
          <cell r="C15" t="str">
            <v>107120121054431</v>
          </cell>
          <cell r="D15" t="str">
            <v>男</v>
          </cell>
          <cell r="E15" t="str">
            <v>动物遗传育种与繁殖</v>
          </cell>
          <cell r="F15" t="str">
            <v>沈阳农业大学</v>
          </cell>
          <cell r="G15" t="str">
            <v>动物科学</v>
          </cell>
          <cell r="H15" t="str">
            <v>四级466</v>
          </cell>
          <cell r="I15" t="str">
            <v>昝林森</v>
          </cell>
          <cell r="J15">
            <v>54</v>
          </cell>
        </row>
        <row r="16">
          <cell r="B16" t="str">
            <v>隋缘</v>
          </cell>
          <cell r="C16" t="str">
            <v>107120123054349</v>
          </cell>
          <cell r="D16" t="str">
            <v>女</v>
          </cell>
          <cell r="E16" t="str">
            <v>动物遗传育种与繁殖</v>
          </cell>
          <cell r="F16" t="str">
            <v>西北农林科技大学</v>
          </cell>
          <cell r="G16" t="str">
            <v>动物科学</v>
          </cell>
          <cell r="H16" t="str">
            <v>四级432</v>
          </cell>
          <cell r="I16" t="str">
            <v>孙秀柱</v>
          </cell>
          <cell r="J16">
            <v>45</v>
          </cell>
        </row>
        <row r="17">
          <cell r="B17" t="str">
            <v>张青卓</v>
          </cell>
          <cell r="C17" t="str">
            <v>107120123084403</v>
          </cell>
          <cell r="D17" t="str">
            <v>女</v>
          </cell>
          <cell r="E17" t="str">
            <v>动物遗传育种与繁殖</v>
          </cell>
          <cell r="F17" t="str">
            <v>东北农业大学</v>
          </cell>
          <cell r="G17" t="str">
            <v>动物科学</v>
          </cell>
          <cell r="H17" t="str">
            <v>四级430</v>
          </cell>
          <cell r="I17" t="str">
            <v>杨公社</v>
          </cell>
          <cell r="J17">
            <v>55</v>
          </cell>
        </row>
        <row r="18">
          <cell r="B18" t="str">
            <v>韩帅琪</v>
          </cell>
          <cell r="C18" t="str">
            <v>107120123084444</v>
          </cell>
          <cell r="D18" t="str">
            <v>男</v>
          </cell>
          <cell r="E18" t="str">
            <v>动物遗传育种与繁殖</v>
          </cell>
          <cell r="F18" t="str">
            <v>东北农业大学</v>
          </cell>
          <cell r="G18" t="str">
            <v>动物科学</v>
          </cell>
          <cell r="H18" t="str">
            <v>四级428</v>
          </cell>
          <cell r="I18" t="str">
            <v>胡建宏</v>
          </cell>
          <cell r="J18">
            <v>49</v>
          </cell>
        </row>
        <row r="19">
          <cell r="B19" t="str">
            <v>王晓慧</v>
          </cell>
          <cell r="C19" t="str">
            <v>107120123084461</v>
          </cell>
          <cell r="D19" t="str">
            <v>女</v>
          </cell>
          <cell r="E19" t="str">
            <v>动物遗传育种与繁殖</v>
          </cell>
          <cell r="F19" t="str">
            <v>东北农业大学</v>
          </cell>
          <cell r="G19" t="str">
            <v>动物科学</v>
          </cell>
          <cell r="H19" t="str">
            <v>四级482</v>
          </cell>
          <cell r="I19" t="str">
            <v>昝林森</v>
          </cell>
          <cell r="J19">
            <v>62</v>
          </cell>
        </row>
        <row r="20">
          <cell r="B20" t="str">
            <v>赵丹</v>
          </cell>
          <cell r="C20" t="str">
            <v>107120123154375</v>
          </cell>
          <cell r="D20" t="str">
            <v>女</v>
          </cell>
          <cell r="E20" t="str">
            <v>动物遗传育种与繁殖</v>
          </cell>
          <cell r="F20" t="str">
            <v>黑龙江八一农垦大学</v>
          </cell>
          <cell r="G20" t="str">
            <v>动物科学</v>
          </cell>
          <cell r="H20" t="str">
            <v>四级428</v>
          </cell>
          <cell r="I20" t="str">
            <v>？</v>
          </cell>
          <cell r="J20">
            <v>61</v>
          </cell>
        </row>
        <row r="21">
          <cell r="B21" t="str">
            <v>刘欣</v>
          </cell>
          <cell r="C21" t="str">
            <v>107120123234415</v>
          </cell>
          <cell r="D21" t="str">
            <v>女</v>
          </cell>
          <cell r="E21" t="str">
            <v>动物遗传育种与繁殖</v>
          </cell>
          <cell r="F21" t="str">
            <v>东北农业大学</v>
          </cell>
          <cell r="G21" t="str">
            <v>动物科学</v>
          </cell>
          <cell r="H21" t="str">
            <v>六级505</v>
          </cell>
          <cell r="I21" t="str">
            <v>雷初朝</v>
          </cell>
          <cell r="J21">
            <v>78</v>
          </cell>
        </row>
        <row r="22">
          <cell r="B22" t="str">
            <v>安雪桐</v>
          </cell>
          <cell r="C22" t="str">
            <v>107120123264351</v>
          </cell>
          <cell r="D22" t="str">
            <v>女</v>
          </cell>
          <cell r="E22" t="str">
            <v>动物遗传育种与繁殖</v>
          </cell>
          <cell r="F22" t="str">
            <v>西南民族大学</v>
          </cell>
          <cell r="G22" t="str">
            <v>动物科学</v>
          </cell>
          <cell r="H22" t="str">
            <v>四级445</v>
          </cell>
          <cell r="I22" t="str">
            <v>罗军</v>
          </cell>
          <cell r="J22">
            <v>54</v>
          </cell>
        </row>
        <row r="23">
          <cell r="B23" t="str">
            <v>孙一斐</v>
          </cell>
          <cell r="C23" t="str">
            <v>107120135134457</v>
          </cell>
          <cell r="D23" t="str">
            <v>女</v>
          </cell>
          <cell r="E23" t="str">
            <v>动物遗传育种与繁殖</v>
          </cell>
          <cell r="F23" t="str">
            <v>福建农林大学</v>
          </cell>
          <cell r="G23" t="str">
            <v>动物科学</v>
          </cell>
          <cell r="H23" t="str">
            <v>六级449</v>
          </cell>
          <cell r="I23" t="str">
            <v>潘传英</v>
          </cell>
          <cell r="J23">
            <v>67</v>
          </cell>
        </row>
        <row r="24">
          <cell r="B24" t="str">
            <v>杜志彬</v>
          </cell>
          <cell r="C24" t="str">
            <v>107120136014372</v>
          </cell>
          <cell r="D24" t="str">
            <v>男</v>
          </cell>
          <cell r="E24" t="str">
            <v>动物遗传育种与繁殖</v>
          </cell>
          <cell r="F24" t="str">
            <v>江西农业大学</v>
          </cell>
          <cell r="G24" t="str">
            <v>动物科学</v>
          </cell>
          <cell r="H24" t="str">
            <v>四级463</v>
          </cell>
          <cell r="I24" t="str">
            <v>？徐坤，黄永震</v>
          </cell>
          <cell r="J24">
            <v>48</v>
          </cell>
        </row>
        <row r="25">
          <cell r="B25" t="str">
            <v>姚期春</v>
          </cell>
          <cell r="C25" t="str">
            <v>107120136014392</v>
          </cell>
          <cell r="D25" t="str">
            <v>女</v>
          </cell>
          <cell r="E25" t="str">
            <v>动物遗传育种与繁殖</v>
          </cell>
          <cell r="F25" t="str">
            <v>江西农业大学</v>
          </cell>
          <cell r="G25" t="str">
            <v>动物科学</v>
          </cell>
          <cell r="H25" t="str">
            <v>四级454</v>
          </cell>
          <cell r="I25" t="str">
            <v>蓝贤勇</v>
          </cell>
          <cell r="J25">
            <v>44</v>
          </cell>
        </row>
        <row r="26">
          <cell r="B26" t="str">
            <v>李琦</v>
          </cell>
          <cell r="C26" t="str">
            <v>107120136014423</v>
          </cell>
          <cell r="D26" t="str">
            <v>男</v>
          </cell>
          <cell r="E26" t="str">
            <v>动物遗传育种与繁殖</v>
          </cell>
          <cell r="F26" t="str">
            <v>江西农业大学</v>
          </cell>
          <cell r="G26" t="str">
            <v>动物药学</v>
          </cell>
          <cell r="H26" t="str">
            <v>四级435</v>
          </cell>
          <cell r="I26" t="str">
            <v>？</v>
          </cell>
          <cell r="J26">
            <v>55</v>
          </cell>
        </row>
        <row r="27">
          <cell r="B27" t="str">
            <v>伊旭东</v>
          </cell>
          <cell r="C27" t="str">
            <v>107120137024367</v>
          </cell>
          <cell r="D27" t="str">
            <v>男</v>
          </cell>
          <cell r="E27" t="str">
            <v>动物遗传育种与繁殖</v>
          </cell>
          <cell r="F27" t="str">
            <v>青岛农业大学</v>
          </cell>
          <cell r="G27" t="str">
            <v>动物科学</v>
          </cell>
          <cell r="H27" t="str">
            <v>六级442</v>
          </cell>
          <cell r="I27" t="str">
            <v>庞卫军</v>
          </cell>
          <cell r="J27">
            <v>64</v>
          </cell>
        </row>
        <row r="28">
          <cell r="B28" t="str">
            <v>黄亮</v>
          </cell>
          <cell r="C28" t="str">
            <v>107120137024371</v>
          </cell>
          <cell r="D28" t="str">
            <v>男</v>
          </cell>
          <cell r="E28" t="str">
            <v>动物遗传育种与繁殖</v>
          </cell>
          <cell r="F28" t="str">
            <v>青岛农业大学</v>
          </cell>
          <cell r="G28" t="str">
            <v>动物科学</v>
          </cell>
          <cell r="H28" t="str">
            <v>六级438</v>
          </cell>
          <cell r="I28" t="str">
            <v>杨公社</v>
          </cell>
          <cell r="J28">
            <v>47</v>
          </cell>
        </row>
        <row r="29">
          <cell r="B29" t="str">
            <v>常铤晋</v>
          </cell>
          <cell r="C29" t="str">
            <v>107120137024428</v>
          </cell>
          <cell r="D29" t="str">
            <v>女</v>
          </cell>
          <cell r="E29" t="str">
            <v>动物遗传育种与繁殖</v>
          </cell>
          <cell r="F29" t="str">
            <v>青岛农业大学</v>
          </cell>
          <cell r="G29" t="str">
            <v>动物科学</v>
          </cell>
          <cell r="H29" t="str">
            <v>四级446</v>
          </cell>
          <cell r="I29" t="str">
            <v>党瑞华</v>
          </cell>
          <cell r="J29">
            <v>55</v>
          </cell>
        </row>
        <row r="30">
          <cell r="B30" t="str">
            <v>肖家瑛</v>
          </cell>
          <cell r="C30" t="str">
            <v>107120137024434</v>
          </cell>
          <cell r="D30" t="str">
            <v>女</v>
          </cell>
          <cell r="E30" t="str">
            <v>动物遗传育种与繁殖</v>
          </cell>
          <cell r="F30" t="str">
            <v>青岛农业大学</v>
          </cell>
          <cell r="G30" t="str">
            <v>动物科学</v>
          </cell>
          <cell r="H30" t="str">
            <v>六级478</v>
          </cell>
          <cell r="I30" t="str">
            <v>郑惠玲</v>
          </cell>
          <cell r="J30">
            <v>55</v>
          </cell>
        </row>
        <row r="31">
          <cell r="B31" t="str">
            <v>岳艳茹</v>
          </cell>
          <cell r="C31" t="str">
            <v>107120137024454</v>
          </cell>
          <cell r="D31" t="str">
            <v>女</v>
          </cell>
          <cell r="E31" t="str">
            <v>动物遗传育种与繁殖</v>
          </cell>
          <cell r="F31" t="str">
            <v>青岛农业大学</v>
          </cell>
          <cell r="G31" t="str">
            <v>马业科学</v>
          </cell>
          <cell r="H31" t="str">
            <v>六级503</v>
          </cell>
          <cell r="I31" t="str">
            <v>王昕</v>
          </cell>
          <cell r="J31">
            <v>59</v>
          </cell>
        </row>
        <row r="32">
          <cell r="B32" t="str">
            <v>任立馨</v>
          </cell>
          <cell r="C32" t="str">
            <v>107120137024459</v>
          </cell>
          <cell r="D32" t="str">
            <v>女</v>
          </cell>
          <cell r="E32" t="str">
            <v>动物遗传育种与繁殖</v>
          </cell>
          <cell r="F32" t="str">
            <v>青岛农业大学</v>
          </cell>
          <cell r="G32" t="str">
            <v>动物科学</v>
          </cell>
          <cell r="H32" t="str">
            <v>六级426</v>
          </cell>
          <cell r="I32" t="str">
            <v>？</v>
          </cell>
          <cell r="J32">
            <v>47</v>
          </cell>
        </row>
        <row r="33">
          <cell r="B33" t="str">
            <v>马征</v>
          </cell>
          <cell r="C33" t="str">
            <v>107120137034401</v>
          </cell>
          <cell r="D33" t="str">
            <v>男</v>
          </cell>
          <cell r="E33" t="str">
            <v>动物遗传育种与繁殖</v>
          </cell>
          <cell r="F33" t="str">
            <v>西南大学</v>
          </cell>
          <cell r="G33" t="str">
            <v>动物科学</v>
          </cell>
          <cell r="H33" t="str">
            <v>四级</v>
          </cell>
          <cell r="I33" t="str">
            <v>李安宁</v>
          </cell>
          <cell r="J33">
            <v>43</v>
          </cell>
        </row>
        <row r="34">
          <cell r="B34" t="str">
            <v>许甜甜</v>
          </cell>
          <cell r="C34" t="str">
            <v>107120137094402</v>
          </cell>
          <cell r="D34" t="str">
            <v>女</v>
          </cell>
          <cell r="E34" t="str">
            <v>动物遗传育种与繁殖</v>
          </cell>
          <cell r="F34" t="str">
            <v>山东农业大学</v>
          </cell>
          <cell r="G34" t="str">
            <v>动物科学</v>
          </cell>
          <cell r="H34" t="str">
            <v>四级453</v>
          </cell>
          <cell r="I34" t="str">
            <v>王昕</v>
          </cell>
          <cell r="J34">
            <v>59</v>
          </cell>
        </row>
        <row r="35">
          <cell r="B35" t="str">
            <v>田书岳</v>
          </cell>
          <cell r="C35" t="str">
            <v>107120137154425</v>
          </cell>
          <cell r="D35" t="str">
            <v>男</v>
          </cell>
          <cell r="E35" t="str">
            <v>动物遗传育种与繁殖</v>
          </cell>
          <cell r="F35" t="str">
            <v>聊城大学</v>
          </cell>
          <cell r="G35" t="str">
            <v>动物科学</v>
          </cell>
          <cell r="H35" t="str">
            <v>四级459</v>
          </cell>
          <cell r="I35" t="str">
            <v>？</v>
          </cell>
          <cell r="J35">
            <v>50</v>
          </cell>
        </row>
        <row r="36">
          <cell r="B36" t="str">
            <v>范佳俊</v>
          </cell>
          <cell r="C36" t="str">
            <v>107120141014345</v>
          </cell>
          <cell r="D36" t="str">
            <v>男</v>
          </cell>
          <cell r="E36" t="str">
            <v>动物遗传育种与繁殖</v>
          </cell>
          <cell r="F36" t="str">
            <v>河南牧业经济学院</v>
          </cell>
          <cell r="G36" t="str">
            <v>动物科学</v>
          </cell>
          <cell r="H36" t="str">
            <v>无</v>
          </cell>
          <cell r="I36" t="str">
            <v>？</v>
          </cell>
          <cell r="J36">
            <v>46</v>
          </cell>
        </row>
        <row r="37">
          <cell r="B37" t="str">
            <v>赵婉霞</v>
          </cell>
          <cell r="C37" t="str">
            <v>107120141014350</v>
          </cell>
          <cell r="D37" t="str">
            <v>女</v>
          </cell>
          <cell r="E37" t="str">
            <v>动物遗传育种与繁殖</v>
          </cell>
          <cell r="F37" t="str">
            <v>河南牧业经济学院</v>
          </cell>
          <cell r="G37" t="str">
            <v>动物科学</v>
          </cell>
          <cell r="H37" t="str">
            <v>无</v>
          </cell>
          <cell r="I37" t="str">
            <v>孙秀柱</v>
          </cell>
          <cell r="J37">
            <v>38</v>
          </cell>
        </row>
        <row r="38">
          <cell r="B38" t="str">
            <v>马梦珂</v>
          </cell>
          <cell r="C38" t="str">
            <v>107120141014356</v>
          </cell>
          <cell r="D38" t="str">
            <v>女</v>
          </cell>
          <cell r="E38" t="str">
            <v>动物遗传育种与繁殖</v>
          </cell>
          <cell r="F38" t="str">
            <v>河南牧业经济学院</v>
          </cell>
          <cell r="G38" t="str">
            <v>动物科学</v>
          </cell>
          <cell r="H38" t="str">
            <v>四级427</v>
          </cell>
          <cell r="I38" t="str">
            <v>徐坤</v>
          </cell>
          <cell r="J38">
            <v>65</v>
          </cell>
        </row>
        <row r="39">
          <cell r="B39" t="str">
            <v>罗小雨</v>
          </cell>
          <cell r="C39" t="str">
            <v>107120141014376</v>
          </cell>
          <cell r="D39" t="str">
            <v>女</v>
          </cell>
          <cell r="E39" t="str">
            <v>动物遗传育种与繁殖</v>
          </cell>
          <cell r="F39" t="str">
            <v>河南牧业经济学院</v>
          </cell>
          <cell r="G39" t="str">
            <v>动物科学</v>
          </cell>
          <cell r="H39" t="str">
            <v>四级430</v>
          </cell>
          <cell r="I39" t="str">
            <v>黄永震</v>
          </cell>
          <cell r="J39">
            <v>74</v>
          </cell>
        </row>
        <row r="40">
          <cell r="B40" t="str">
            <v>刘威</v>
          </cell>
          <cell r="C40" t="str">
            <v>107120141014386</v>
          </cell>
          <cell r="D40" t="str">
            <v>男</v>
          </cell>
          <cell r="E40" t="str">
            <v>动物遗传育种与繁殖</v>
          </cell>
          <cell r="F40" t="str">
            <v>福建农林大学</v>
          </cell>
          <cell r="G40" t="str">
            <v>动物科学</v>
          </cell>
          <cell r="H40" t="str">
            <v>四级458</v>
          </cell>
          <cell r="I40" t="str">
            <v>？</v>
          </cell>
          <cell r="J40">
            <v>44</v>
          </cell>
        </row>
        <row r="41">
          <cell r="B41" t="str">
            <v>田婷婷</v>
          </cell>
          <cell r="C41" t="str">
            <v>107120141014389</v>
          </cell>
          <cell r="D41" t="str">
            <v>女</v>
          </cell>
          <cell r="E41" t="str">
            <v>动物遗传育种与繁殖</v>
          </cell>
          <cell r="F41" t="str">
            <v>商丘师范学院</v>
          </cell>
          <cell r="G41" t="str">
            <v>动物科学</v>
          </cell>
          <cell r="H41" t="str">
            <v>四级468</v>
          </cell>
          <cell r="I41" t="str">
            <v>黄永震</v>
          </cell>
          <cell r="J41">
            <v>64</v>
          </cell>
        </row>
        <row r="42">
          <cell r="B42" t="str">
            <v>王方</v>
          </cell>
          <cell r="C42" t="str">
            <v>107120141054360</v>
          </cell>
          <cell r="D42" t="str">
            <v>女</v>
          </cell>
          <cell r="E42" t="str">
            <v>动物遗传育种与繁殖</v>
          </cell>
          <cell r="F42" t="str">
            <v>河南科技大学</v>
          </cell>
          <cell r="G42" t="str">
            <v>动物科学</v>
          </cell>
          <cell r="H42" t="str">
            <v>四级447</v>
          </cell>
          <cell r="I42" t="str">
            <v>魏泽辉</v>
          </cell>
          <cell r="J42">
            <v>66</v>
          </cell>
        </row>
        <row r="43">
          <cell r="B43" t="str">
            <v>王育禾</v>
          </cell>
          <cell r="C43" t="str">
            <v>107120141054364</v>
          </cell>
          <cell r="D43" t="str">
            <v>女</v>
          </cell>
          <cell r="E43" t="str">
            <v>动物遗传育种与繁殖</v>
          </cell>
          <cell r="F43" t="str">
            <v>河南牧业经济学院</v>
          </cell>
          <cell r="G43" t="str">
            <v>动物科学</v>
          </cell>
          <cell r="H43" t="str">
            <v>四级439</v>
          </cell>
          <cell r="I43" t="str">
            <v>？</v>
          </cell>
          <cell r="J43">
            <v>53</v>
          </cell>
        </row>
        <row r="44">
          <cell r="B44" t="str">
            <v>李超伟</v>
          </cell>
          <cell r="C44" t="str">
            <v>107120141214346</v>
          </cell>
          <cell r="D44" t="str">
            <v>男</v>
          </cell>
          <cell r="E44" t="str">
            <v>动物遗传育种与繁殖</v>
          </cell>
          <cell r="F44" t="str">
            <v>河南农业大学</v>
          </cell>
          <cell r="G44" t="str">
            <v>动物科学</v>
          </cell>
          <cell r="H44" t="str">
            <v>四级432</v>
          </cell>
          <cell r="I44" t="str">
            <v>孙超</v>
          </cell>
          <cell r="J44">
            <v>71</v>
          </cell>
        </row>
        <row r="45">
          <cell r="B45" t="str">
            <v>郭鹏</v>
          </cell>
          <cell r="C45" t="str">
            <v>107120141214370</v>
          </cell>
          <cell r="D45" t="str">
            <v>男</v>
          </cell>
          <cell r="E45" t="str">
            <v>动物遗传育种与繁殖</v>
          </cell>
          <cell r="F45" t="str">
            <v>河南农业大学</v>
          </cell>
          <cell r="G45" t="str">
            <v>动物科学</v>
          </cell>
          <cell r="H45" t="str">
            <v>四级425</v>
          </cell>
          <cell r="I45" t="str">
            <v>罗军</v>
          </cell>
          <cell r="J45">
            <v>46</v>
          </cell>
        </row>
        <row r="46">
          <cell r="B46" t="str">
            <v>黄燕燕</v>
          </cell>
          <cell r="C46" t="str">
            <v>107120141214385</v>
          </cell>
          <cell r="D46" t="str">
            <v>女</v>
          </cell>
          <cell r="E46" t="str">
            <v>动物遗传育种与繁殖</v>
          </cell>
          <cell r="F46" t="str">
            <v>河南农业大学</v>
          </cell>
          <cell r="G46" t="str">
            <v>动物科学</v>
          </cell>
          <cell r="H46" t="str">
            <v>四级433</v>
          </cell>
          <cell r="I46" t="str">
            <v>？</v>
          </cell>
          <cell r="J46">
            <v>58</v>
          </cell>
        </row>
        <row r="47">
          <cell r="B47" t="str">
            <v>焦少华</v>
          </cell>
          <cell r="C47" t="str">
            <v>107120141214438</v>
          </cell>
          <cell r="D47" t="str">
            <v>女</v>
          </cell>
          <cell r="E47" t="str">
            <v>动物遗传育种与繁殖</v>
          </cell>
          <cell r="F47" t="str">
            <v>河南农业大学</v>
          </cell>
          <cell r="G47" t="str">
            <v>动物科学（动物营养工程）</v>
          </cell>
          <cell r="H47" t="str">
            <v>六级471</v>
          </cell>
          <cell r="I47" t="str">
            <v>姜雨</v>
          </cell>
          <cell r="J47">
            <v>75</v>
          </cell>
        </row>
        <row r="48">
          <cell r="B48" t="str">
            <v>刘东茹</v>
          </cell>
          <cell r="C48" t="str">
            <v>107120141214439</v>
          </cell>
          <cell r="D48" t="str">
            <v>女</v>
          </cell>
          <cell r="E48" t="str">
            <v>动物遗传育种与繁殖</v>
          </cell>
          <cell r="F48" t="str">
            <v>河南农业大学</v>
          </cell>
          <cell r="G48" t="str">
            <v>动物科学</v>
          </cell>
          <cell r="H48" t="str">
            <v>四级476</v>
          </cell>
          <cell r="I48" t="str">
            <v>？</v>
          </cell>
          <cell r="J48">
            <v>51</v>
          </cell>
        </row>
        <row r="49">
          <cell r="B49" t="str">
            <v>胡劲草</v>
          </cell>
          <cell r="C49" t="str">
            <v>107120142164456</v>
          </cell>
          <cell r="D49" t="str">
            <v>男</v>
          </cell>
          <cell r="E49" t="str">
            <v>动物遗传育种与繁殖</v>
          </cell>
          <cell r="F49" t="str">
            <v>武汉轻工大学</v>
          </cell>
          <cell r="G49" t="str">
            <v>动物药学</v>
          </cell>
          <cell r="H49" t="str">
            <v>四级428</v>
          </cell>
          <cell r="I49" t="str">
            <v>？</v>
          </cell>
          <cell r="J49">
            <v>48</v>
          </cell>
        </row>
        <row r="50">
          <cell r="B50" t="str">
            <v>王仕由</v>
          </cell>
          <cell r="C50" t="str">
            <v>107120145014464</v>
          </cell>
          <cell r="D50" t="str">
            <v>女</v>
          </cell>
          <cell r="E50" t="str">
            <v>动物遗传育种与繁殖</v>
          </cell>
          <cell r="F50" t="str">
            <v>广西大学</v>
          </cell>
          <cell r="G50" t="str">
            <v>动物科学</v>
          </cell>
          <cell r="H50" t="str">
            <v>四级427</v>
          </cell>
          <cell r="I50" t="str">
            <v>江中良</v>
          </cell>
          <cell r="J50">
            <v>65</v>
          </cell>
        </row>
        <row r="51">
          <cell r="B51" t="str">
            <v>刘欣宇</v>
          </cell>
          <cell r="C51" t="str">
            <v>107120151214435</v>
          </cell>
          <cell r="D51" t="str">
            <v>女</v>
          </cell>
          <cell r="E51" t="str">
            <v>动物遗传育种与繁殖</v>
          </cell>
          <cell r="F51" t="str">
            <v>西南民族大学</v>
          </cell>
          <cell r="G51" t="str">
            <v>动物科学</v>
          </cell>
          <cell r="H51" t="str">
            <v>四级469</v>
          </cell>
          <cell r="I51" t="str">
            <v>胡建宏</v>
          </cell>
          <cell r="J51">
            <v>64</v>
          </cell>
        </row>
        <row r="52">
          <cell r="B52" t="str">
            <v>郝旭旭</v>
          </cell>
          <cell r="C52" t="str">
            <v>107120161150765</v>
          </cell>
          <cell r="D52" t="str">
            <v>男</v>
          </cell>
          <cell r="E52" t="str">
            <v>动物遗传育种与繁殖</v>
          </cell>
          <cell r="F52" t="str">
            <v>西北农林科技大学</v>
          </cell>
          <cell r="G52" t="str">
            <v>动物医学</v>
          </cell>
          <cell r="H52" t="str">
            <v>无</v>
          </cell>
          <cell r="I52" t="str">
            <v>王昕</v>
          </cell>
          <cell r="J52">
            <v>46</v>
          </cell>
        </row>
        <row r="53">
          <cell r="B53" t="str">
            <v>李铭</v>
          </cell>
          <cell r="C53" t="str">
            <v>107120161150766</v>
          </cell>
          <cell r="D53" t="str">
            <v>女</v>
          </cell>
          <cell r="E53" t="str">
            <v>动物遗传育种与繁殖</v>
          </cell>
          <cell r="F53" t="str">
            <v>西南大学</v>
          </cell>
          <cell r="G53" t="str">
            <v>动物医学</v>
          </cell>
          <cell r="H53" t="str">
            <v>四级440</v>
          </cell>
          <cell r="I53" t="str">
            <v>潘传英</v>
          </cell>
          <cell r="J53">
            <v>50</v>
          </cell>
        </row>
        <row r="54">
          <cell r="B54" t="str">
            <v>方煜萌</v>
          </cell>
          <cell r="C54" t="str">
            <v>107120161150767</v>
          </cell>
          <cell r="D54" t="str">
            <v>女</v>
          </cell>
          <cell r="E54" t="str">
            <v>动物遗传育种与繁殖</v>
          </cell>
          <cell r="F54" t="str">
            <v>南京农业大学</v>
          </cell>
          <cell r="G54" t="str">
            <v>动物科学</v>
          </cell>
          <cell r="H54" t="str">
            <v>四级478</v>
          </cell>
          <cell r="I54" t="str">
            <v>王小龙</v>
          </cell>
          <cell r="J54">
            <v>70</v>
          </cell>
        </row>
        <row r="55">
          <cell r="B55" t="str">
            <v>车萌</v>
          </cell>
          <cell r="C55" t="str">
            <v>107120161150769</v>
          </cell>
          <cell r="D55" t="str">
            <v>女</v>
          </cell>
          <cell r="E55" t="str">
            <v>动物遗传育种与繁殖</v>
          </cell>
          <cell r="F55" t="str">
            <v>东北农业大学</v>
          </cell>
          <cell r="G55" t="str">
            <v>水产养殖学</v>
          </cell>
          <cell r="H55" t="str">
            <v>四级442</v>
          </cell>
          <cell r="I55" t="str">
            <v>雷初朝</v>
          </cell>
          <cell r="J55">
            <v>53</v>
          </cell>
        </row>
        <row r="56">
          <cell r="B56" t="str">
            <v>褚艺心</v>
          </cell>
          <cell r="C56" t="str">
            <v>107120161150772</v>
          </cell>
          <cell r="D56" t="str">
            <v>女</v>
          </cell>
          <cell r="E56" t="str">
            <v>动物遗传育种与繁殖</v>
          </cell>
          <cell r="F56" t="str">
            <v>西北农林科技大学</v>
          </cell>
          <cell r="G56" t="str">
            <v>动物科学</v>
          </cell>
          <cell r="H56" t="str">
            <v>四级461</v>
          </cell>
          <cell r="I56" t="str">
            <v>史新娥</v>
          </cell>
          <cell r="J56">
            <v>48</v>
          </cell>
        </row>
        <row r="57">
          <cell r="B57" t="str">
            <v>温嘉月</v>
          </cell>
          <cell r="C57" t="str">
            <v>107120161150773</v>
          </cell>
          <cell r="D57" t="str">
            <v>女</v>
          </cell>
          <cell r="E57" t="str">
            <v>动物遗传育种与繁殖</v>
          </cell>
          <cell r="F57" t="str">
            <v>西北农林科技大学</v>
          </cell>
          <cell r="G57" t="str">
            <v>动物科学</v>
          </cell>
          <cell r="H57" t="str">
            <v>六级436</v>
          </cell>
          <cell r="I57" t="str">
            <v>姜雨</v>
          </cell>
          <cell r="J57">
            <v>71</v>
          </cell>
        </row>
        <row r="58">
          <cell r="B58" t="str">
            <v>陈冲</v>
          </cell>
          <cell r="C58" t="str">
            <v>107120161150779</v>
          </cell>
          <cell r="D58" t="str">
            <v>女</v>
          </cell>
          <cell r="E58" t="str">
            <v>动物遗传育种与繁殖</v>
          </cell>
          <cell r="F58" t="str">
            <v>西北农林科技大学</v>
          </cell>
          <cell r="G58" t="str">
            <v>动物科学</v>
          </cell>
          <cell r="H58" t="str">
            <v>四级432</v>
          </cell>
          <cell r="I58" t="str">
            <v>李聪</v>
          </cell>
          <cell r="J58">
            <v>56</v>
          </cell>
        </row>
        <row r="59">
          <cell r="B59" t="str">
            <v>惠思远</v>
          </cell>
          <cell r="C59" t="str">
            <v>107120161150782</v>
          </cell>
          <cell r="D59" t="str">
            <v>男</v>
          </cell>
          <cell r="E59" t="str">
            <v>动物遗传育种与繁殖</v>
          </cell>
          <cell r="F59" t="str">
            <v>西北农林科技大学</v>
          </cell>
          <cell r="G59" t="str">
            <v>动物科学</v>
          </cell>
          <cell r="H59" t="str">
            <v>无</v>
          </cell>
          <cell r="I59" t="str">
            <v>王小龙</v>
          </cell>
          <cell r="J59">
            <v>51</v>
          </cell>
        </row>
        <row r="60">
          <cell r="B60" t="str">
            <v>汪富文</v>
          </cell>
          <cell r="C60" t="str">
            <v>107120161150784</v>
          </cell>
          <cell r="D60" t="str">
            <v>男</v>
          </cell>
          <cell r="E60" t="str">
            <v>动物遗传育种与繁殖</v>
          </cell>
          <cell r="F60" t="str">
            <v>西北农林科技大学</v>
          </cell>
          <cell r="G60" t="str">
            <v>动物科学</v>
          </cell>
          <cell r="H60" t="str">
            <v>四级556</v>
          </cell>
          <cell r="I60" t="str">
            <v>党瑞华</v>
          </cell>
          <cell r="J60">
            <v>65</v>
          </cell>
        </row>
        <row r="61">
          <cell r="B61" t="str">
            <v>陈楷文</v>
          </cell>
          <cell r="C61" t="str">
            <v>107120161150788</v>
          </cell>
          <cell r="D61" t="str">
            <v>男</v>
          </cell>
          <cell r="E61" t="str">
            <v>动物遗传育种与繁殖</v>
          </cell>
          <cell r="F61" t="str">
            <v>西北农林科技大学</v>
          </cell>
          <cell r="G61" t="str">
            <v>动物科学</v>
          </cell>
          <cell r="H61" t="str">
            <v>四级439</v>
          </cell>
          <cell r="I61" t="str">
            <v>安小鹏</v>
          </cell>
          <cell r="J61">
            <v>61</v>
          </cell>
        </row>
        <row r="62">
          <cell r="B62" t="str">
            <v>张泰源</v>
          </cell>
          <cell r="C62" t="str">
            <v>107120161150789</v>
          </cell>
          <cell r="D62" t="str">
            <v>男</v>
          </cell>
          <cell r="E62" t="str">
            <v>动物遗传育种与繁殖</v>
          </cell>
          <cell r="F62" t="str">
            <v>西北农林科技大学</v>
          </cell>
          <cell r="G62" t="str">
            <v>动物科学</v>
          </cell>
          <cell r="H62" t="str">
            <v>四级444</v>
          </cell>
          <cell r="I62" t="str">
            <v>潘传英</v>
          </cell>
          <cell r="J62">
            <v>56</v>
          </cell>
        </row>
        <row r="63">
          <cell r="B63" t="str">
            <v>徐小龙</v>
          </cell>
          <cell r="C63" t="str">
            <v>107120162134387</v>
          </cell>
          <cell r="D63" t="str">
            <v>男</v>
          </cell>
          <cell r="E63" t="str">
            <v>动物遗传育种与繁殖</v>
          </cell>
          <cell r="F63" t="str">
            <v>甘肃农业大学</v>
          </cell>
          <cell r="G63" t="str">
            <v>动物医学</v>
          </cell>
          <cell r="H63" t="str">
            <v>四级474</v>
          </cell>
          <cell r="I63" t="str">
            <v>安小鹏</v>
          </cell>
          <cell r="J63">
            <v>61</v>
          </cell>
        </row>
        <row r="64">
          <cell r="B64" t="str">
            <v>吴玲玲</v>
          </cell>
          <cell r="C64" t="str">
            <v>107120163014436</v>
          </cell>
          <cell r="D64" t="str">
            <v>女</v>
          </cell>
          <cell r="E64" t="str">
            <v>动物遗传育种与繁殖</v>
          </cell>
          <cell r="F64" t="str">
            <v>青海大学</v>
          </cell>
          <cell r="G64" t="str">
            <v>动物科学</v>
          </cell>
          <cell r="H64" t="str">
            <v>四级428</v>
          </cell>
          <cell r="I64" t="str">
            <v>？</v>
          </cell>
          <cell r="J64">
            <v>50</v>
          </cell>
        </row>
        <row r="65">
          <cell r="B65" t="str">
            <v>李小宇</v>
          </cell>
          <cell r="C65" t="str">
            <v>103350000912837</v>
          </cell>
          <cell r="D65" t="str">
            <v>男</v>
          </cell>
          <cell r="E65" t="str">
            <v>动物营养与饲料科学</v>
          </cell>
          <cell r="F65" t="str">
            <v>吉林农业大学</v>
          </cell>
          <cell r="G65" t="str">
            <v>动物科学</v>
          </cell>
          <cell r="H65" t="str">
            <v>四级447</v>
          </cell>
        </row>
        <row r="65">
          <cell r="J65">
            <v>49</v>
          </cell>
        </row>
        <row r="66">
          <cell r="B66" t="str">
            <v>詹沁仪</v>
          </cell>
          <cell r="C66" t="str">
            <v>103350000922841</v>
          </cell>
          <cell r="D66" t="str">
            <v>女</v>
          </cell>
          <cell r="E66" t="str">
            <v>动物营养与饲料科学</v>
          </cell>
          <cell r="F66" t="str">
            <v>山东农业大学</v>
          </cell>
          <cell r="G66" t="str">
            <v>动物医学</v>
          </cell>
          <cell r="H66" t="str">
            <v>四级456</v>
          </cell>
        </row>
        <row r="66">
          <cell r="J66">
            <v>59</v>
          </cell>
        </row>
        <row r="67">
          <cell r="B67" t="str">
            <v>武彦博</v>
          </cell>
          <cell r="C67" t="str">
            <v>103350000923270</v>
          </cell>
          <cell r="D67" t="str">
            <v>男</v>
          </cell>
          <cell r="E67" t="str">
            <v>动物营养与饲料科学</v>
          </cell>
          <cell r="F67" t="str">
            <v>华南农业大学</v>
          </cell>
          <cell r="G67" t="str">
            <v>动物科学</v>
          </cell>
          <cell r="H67" t="str">
            <v>六级427</v>
          </cell>
        </row>
        <row r="67">
          <cell r="J67">
            <v>48</v>
          </cell>
        </row>
        <row r="68">
          <cell r="B68" t="str">
            <v>石皓</v>
          </cell>
          <cell r="C68" t="str">
            <v>103350000926868</v>
          </cell>
          <cell r="D68" t="str">
            <v>男</v>
          </cell>
          <cell r="E68" t="str">
            <v>动物营养与饲料科学</v>
          </cell>
          <cell r="F68" t="str">
            <v>四川农业大学</v>
          </cell>
          <cell r="G68" t="str">
            <v>动物医学</v>
          </cell>
          <cell r="H68" t="str">
            <v>六级478</v>
          </cell>
        </row>
        <row r="68">
          <cell r="J68">
            <v>71</v>
          </cell>
        </row>
        <row r="69">
          <cell r="B69" t="str">
            <v>肖金河</v>
          </cell>
          <cell r="C69" t="str">
            <v>105640000000365</v>
          </cell>
          <cell r="D69" t="str">
            <v>男</v>
          </cell>
          <cell r="E69" t="str">
            <v>动物营养与饲料科学</v>
          </cell>
          <cell r="F69" t="str">
            <v>东北农业大学</v>
          </cell>
          <cell r="G69" t="str">
            <v>动物科学</v>
          </cell>
          <cell r="H69" t="str">
            <v>四级476</v>
          </cell>
        </row>
        <row r="69">
          <cell r="J69">
            <v>58</v>
          </cell>
        </row>
        <row r="70">
          <cell r="B70" t="str">
            <v>李梅</v>
          </cell>
          <cell r="C70" t="str">
            <v>107120114044470</v>
          </cell>
          <cell r="D70" t="str">
            <v>女</v>
          </cell>
          <cell r="E70" t="str">
            <v>动物营养与饲料科学</v>
          </cell>
          <cell r="F70" t="str">
            <v>山西农业大学</v>
          </cell>
          <cell r="G70" t="str">
            <v>动物科学</v>
          </cell>
          <cell r="H70" t="str">
            <v>四级434</v>
          </cell>
          <cell r="I70" t="str">
            <v>孙青竹</v>
          </cell>
          <cell r="J70">
            <v>59</v>
          </cell>
        </row>
        <row r="71">
          <cell r="B71" t="str">
            <v>吴登科</v>
          </cell>
          <cell r="C71" t="str">
            <v>107120114044483</v>
          </cell>
          <cell r="D71" t="str">
            <v>男</v>
          </cell>
          <cell r="E71" t="str">
            <v>动物营养与饲料科学</v>
          </cell>
          <cell r="F71" t="str">
            <v>山西农业大学</v>
          </cell>
          <cell r="G71" t="str">
            <v>动物科学</v>
          </cell>
          <cell r="H71" t="str">
            <v>四级453</v>
          </cell>
          <cell r="I71" t="str">
            <v>蔡传江</v>
          </cell>
          <cell r="J71">
            <v>44</v>
          </cell>
        </row>
        <row r="72">
          <cell r="B72" t="str">
            <v>郑娟</v>
          </cell>
          <cell r="C72" t="str">
            <v>107120122074472</v>
          </cell>
          <cell r="D72" t="str">
            <v>女</v>
          </cell>
          <cell r="E72" t="str">
            <v>动物营养与饲料科学</v>
          </cell>
          <cell r="F72" t="str">
            <v>吉林农业科技学院</v>
          </cell>
          <cell r="G72" t="str">
            <v>动物科学</v>
          </cell>
          <cell r="H72" t="str">
            <v>无</v>
          </cell>
          <cell r="I72" t="str">
            <v>张恩平</v>
          </cell>
          <cell r="J72">
            <v>43</v>
          </cell>
        </row>
        <row r="73">
          <cell r="B73" t="str">
            <v>任格晗</v>
          </cell>
          <cell r="C73" t="str">
            <v>107120122074485</v>
          </cell>
          <cell r="D73" t="str">
            <v>女</v>
          </cell>
          <cell r="E73" t="str">
            <v>动物营养与饲料科学</v>
          </cell>
          <cell r="F73" t="str">
            <v>吉林农业大学</v>
          </cell>
          <cell r="G73" t="str">
            <v>动物科学</v>
          </cell>
          <cell r="H73" t="str">
            <v>四级430</v>
          </cell>
          <cell r="I73" t="str">
            <v>杨小军</v>
          </cell>
          <cell r="J73">
            <v>61</v>
          </cell>
        </row>
        <row r="74">
          <cell r="B74" t="str">
            <v>赵立超</v>
          </cell>
          <cell r="C74" t="str">
            <v>107120123084482</v>
          </cell>
          <cell r="D74" t="str">
            <v>男</v>
          </cell>
          <cell r="E74" t="str">
            <v>动物营养与饲料科学</v>
          </cell>
          <cell r="F74" t="str">
            <v>东北农业大学</v>
          </cell>
          <cell r="G74" t="str">
            <v>动物科学</v>
          </cell>
          <cell r="H74" t="str">
            <v>四级</v>
          </cell>
          <cell r="I74" t="str">
            <v>姚军虎</v>
          </cell>
          <cell r="J74">
            <v>44</v>
          </cell>
        </row>
        <row r="75">
          <cell r="B75" t="str">
            <v>周琳琳</v>
          </cell>
          <cell r="C75" t="str">
            <v>107120123154477</v>
          </cell>
          <cell r="D75" t="str">
            <v>女</v>
          </cell>
          <cell r="E75" t="str">
            <v>动物营养与饲料科学</v>
          </cell>
          <cell r="F75" t="str">
            <v>黑龙江八一农垦大学</v>
          </cell>
          <cell r="G75" t="str">
            <v>动物科学</v>
          </cell>
          <cell r="H75" t="str">
            <v>六级</v>
          </cell>
          <cell r="I75" t="str">
            <v>曹阳春</v>
          </cell>
          <cell r="J75">
            <v>70</v>
          </cell>
        </row>
        <row r="76">
          <cell r="B76" t="str">
            <v>熊辉</v>
          </cell>
          <cell r="C76" t="str">
            <v>107120135064466</v>
          </cell>
          <cell r="D76" t="str">
            <v>男</v>
          </cell>
          <cell r="E76" t="str">
            <v>动物营养与饲料科学</v>
          </cell>
          <cell r="F76" t="str">
            <v>吉林农业大学</v>
          </cell>
          <cell r="G76" t="str">
            <v>动物科学</v>
          </cell>
          <cell r="H76" t="str">
            <v>无</v>
          </cell>
          <cell r="I76" t="str">
            <v>杨小军</v>
          </cell>
          <cell r="J76">
            <v>42</v>
          </cell>
        </row>
        <row r="77">
          <cell r="B77" t="str">
            <v>孟钰帆</v>
          </cell>
          <cell r="C77" t="str">
            <v>107120135134474</v>
          </cell>
          <cell r="D77" t="str">
            <v>女</v>
          </cell>
          <cell r="E77" t="str">
            <v>动物营养与饲料科学</v>
          </cell>
          <cell r="F77" t="str">
            <v>福建农林大学</v>
          </cell>
          <cell r="G77" t="str">
            <v>水产养殖学</v>
          </cell>
          <cell r="H77" t="str">
            <v>四级</v>
          </cell>
          <cell r="I77" t="str">
            <v>孙青竹</v>
          </cell>
          <cell r="J77">
            <v>43</v>
          </cell>
        </row>
        <row r="78">
          <cell r="B78" t="str">
            <v>宋欣悦</v>
          </cell>
          <cell r="C78" t="str">
            <v>107120141054468</v>
          </cell>
          <cell r="D78" t="str">
            <v>女</v>
          </cell>
          <cell r="E78" t="str">
            <v>动物营养与饲料科学</v>
          </cell>
          <cell r="F78" t="str">
            <v>河南科技大学</v>
          </cell>
          <cell r="G78" t="str">
            <v>动物科学</v>
          </cell>
          <cell r="H78" t="str">
            <v>无</v>
          </cell>
          <cell r="I78" t="str">
            <v>孙小琴</v>
          </cell>
          <cell r="J78">
            <v>36</v>
          </cell>
        </row>
        <row r="79">
          <cell r="B79" t="str">
            <v>宋振华</v>
          </cell>
          <cell r="C79" t="str">
            <v>107120141214566</v>
          </cell>
          <cell r="D79" t="str">
            <v>男</v>
          </cell>
          <cell r="E79" t="str">
            <v>动物营养与饲料科学</v>
          </cell>
          <cell r="F79" t="str">
            <v>河南农业大学</v>
          </cell>
          <cell r="G79" t="str">
            <v>生物工程</v>
          </cell>
          <cell r="H79" t="str">
            <v>四级437</v>
          </cell>
        </row>
        <row r="79">
          <cell r="J79">
            <v>55</v>
          </cell>
        </row>
        <row r="80">
          <cell r="B80" t="str">
            <v>钟苏川</v>
          </cell>
          <cell r="C80" t="str">
            <v>107120151214481</v>
          </cell>
          <cell r="D80" t="str">
            <v>男</v>
          </cell>
          <cell r="E80" t="str">
            <v>动物营养与饲料科学</v>
          </cell>
          <cell r="F80" t="str">
            <v>西南民族大学</v>
          </cell>
          <cell r="G80" t="str">
            <v>动物科学</v>
          </cell>
          <cell r="H80" t="str">
            <v>四级473</v>
          </cell>
          <cell r="I80" t="str">
            <v>张恩平</v>
          </cell>
          <cell r="J80">
            <v>61</v>
          </cell>
        </row>
        <row r="81">
          <cell r="B81" t="str">
            <v>李林芳</v>
          </cell>
          <cell r="C81" t="str">
            <v>107120161474486</v>
          </cell>
          <cell r="D81" t="str">
            <v>女</v>
          </cell>
          <cell r="E81" t="str">
            <v>动物营养与饲料科学</v>
          </cell>
          <cell r="F81" t="str">
            <v>榆林学院</v>
          </cell>
          <cell r="G81" t="str">
            <v>动物科学</v>
          </cell>
          <cell r="H81" t="str">
            <v>四级503</v>
          </cell>
          <cell r="I81" t="str">
            <v>高玉鹏</v>
          </cell>
          <cell r="J81">
            <v>59</v>
          </cell>
        </row>
        <row r="82">
          <cell r="B82" t="str">
            <v>张鹏奇</v>
          </cell>
          <cell r="C82" t="str">
            <v>100220411006299</v>
          </cell>
          <cell r="D82" t="str">
            <v>男</v>
          </cell>
          <cell r="E82" t="str">
            <v>水产</v>
          </cell>
          <cell r="F82" t="str">
            <v>吉林农业大学</v>
          </cell>
          <cell r="G82" t="str">
            <v>野生动物与自然保护区管理</v>
          </cell>
          <cell r="H82" t="str">
            <v>六级441</v>
          </cell>
        </row>
        <row r="82">
          <cell r="J82">
            <v>53</v>
          </cell>
        </row>
        <row r="83">
          <cell r="B83" t="str">
            <v>王涛</v>
          </cell>
          <cell r="C83" t="str">
            <v>100550333306687</v>
          </cell>
          <cell r="D83" t="str">
            <v>男</v>
          </cell>
          <cell r="E83" t="str">
            <v>水产</v>
          </cell>
          <cell r="F83" t="str">
            <v>青海大学</v>
          </cell>
          <cell r="G83" t="str">
            <v>动物科学</v>
          </cell>
          <cell r="H83" t="str">
            <v>六级472</v>
          </cell>
        </row>
        <row r="83">
          <cell r="J83">
            <v>77</v>
          </cell>
        </row>
        <row r="84">
          <cell r="B84" t="str">
            <v>刘仕元</v>
          </cell>
          <cell r="C84" t="str">
            <v>104230370607825</v>
          </cell>
          <cell r="D84" t="str">
            <v>男</v>
          </cell>
          <cell r="E84" t="str">
            <v>水产</v>
          </cell>
          <cell r="F84" t="str">
            <v>中国农业大学</v>
          </cell>
          <cell r="G84" t="str">
            <v>水产养殖学</v>
          </cell>
          <cell r="H84" t="str">
            <v>四级453</v>
          </cell>
        </row>
        <row r="84">
          <cell r="J84">
            <v>58</v>
          </cell>
        </row>
        <row r="85">
          <cell r="B85" t="str">
            <v>熊小凡</v>
          </cell>
          <cell r="C85" t="str">
            <v>104230611517662</v>
          </cell>
          <cell r="D85" t="str">
            <v>男</v>
          </cell>
          <cell r="E85" t="str">
            <v>水产</v>
          </cell>
          <cell r="F85" t="str">
            <v>西北农林科技大学</v>
          </cell>
          <cell r="G85" t="str">
            <v>水产养殖学</v>
          </cell>
          <cell r="H85" t="str">
            <v>六级451</v>
          </cell>
        </row>
        <row r="85">
          <cell r="J85">
            <v>45</v>
          </cell>
        </row>
        <row r="86">
          <cell r="B86" t="str">
            <v>刘嘉琳</v>
          </cell>
          <cell r="C86" t="str">
            <v>105580420111444</v>
          </cell>
          <cell r="D86" t="str">
            <v>女</v>
          </cell>
          <cell r="E86" t="str">
            <v>水产</v>
          </cell>
          <cell r="F86" t="str">
            <v>华中农业大学</v>
          </cell>
          <cell r="G86" t="str">
            <v>水族科学与技术</v>
          </cell>
          <cell r="H86" t="str">
            <v>四级444</v>
          </cell>
        </row>
        <row r="86">
          <cell r="J86">
            <v>48</v>
          </cell>
        </row>
        <row r="87">
          <cell r="B87" t="str">
            <v>李婧怡</v>
          </cell>
          <cell r="C87" t="str">
            <v>106350602925902</v>
          </cell>
          <cell r="D87" t="str">
            <v>女</v>
          </cell>
          <cell r="E87" t="str">
            <v>水产</v>
          </cell>
          <cell r="F87" t="str">
            <v>河南农业大学</v>
          </cell>
          <cell r="G87" t="str">
            <v>动植物检疫</v>
          </cell>
          <cell r="H87" t="str">
            <v>六级439</v>
          </cell>
        </row>
        <row r="87">
          <cell r="J87">
            <v>46</v>
          </cell>
        </row>
        <row r="88">
          <cell r="B88" t="str">
            <v>曹亚辉</v>
          </cell>
          <cell r="C88" t="str">
            <v>107120114044847</v>
          </cell>
          <cell r="D88" t="str">
            <v>男</v>
          </cell>
          <cell r="E88" t="str">
            <v>水产</v>
          </cell>
          <cell r="F88" t="str">
            <v>山西农业大学</v>
          </cell>
          <cell r="G88" t="str">
            <v>水产养殖学</v>
          </cell>
          <cell r="H88" t="str">
            <v>四级432</v>
          </cell>
          <cell r="I88" t="str">
            <v>吉红</v>
          </cell>
          <cell r="J88">
            <v>47</v>
          </cell>
        </row>
        <row r="89">
          <cell r="B89" t="str">
            <v>刘笑笑</v>
          </cell>
          <cell r="C89" t="str">
            <v>107120115014576</v>
          </cell>
          <cell r="D89" t="str">
            <v>女</v>
          </cell>
          <cell r="E89" t="str">
            <v>水产</v>
          </cell>
          <cell r="F89" t="str">
            <v>内蒙古农业大学</v>
          </cell>
          <cell r="G89" t="str">
            <v>动物医学</v>
          </cell>
          <cell r="H89" t="str">
            <v>六级491</v>
          </cell>
        </row>
        <row r="89">
          <cell r="J89">
            <v>62</v>
          </cell>
        </row>
        <row r="90">
          <cell r="B90" t="str">
            <v>张啸天</v>
          </cell>
          <cell r="C90" t="str">
            <v>107120161150912</v>
          </cell>
          <cell r="D90" t="str">
            <v>男</v>
          </cell>
          <cell r="E90" t="str">
            <v>水产</v>
          </cell>
          <cell r="F90" t="str">
            <v>西北农林科技大学</v>
          </cell>
          <cell r="G90" t="str">
            <v>水产养殖学</v>
          </cell>
          <cell r="H90" t="str">
            <v>四级</v>
          </cell>
          <cell r="I90" t="str">
            <v>于海波</v>
          </cell>
          <cell r="J90">
            <v>53</v>
          </cell>
        </row>
        <row r="91">
          <cell r="B91" t="str">
            <v>晏显芳</v>
          </cell>
          <cell r="C91" t="str">
            <v>107120161150914</v>
          </cell>
          <cell r="D91" t="str">
            <v>女</v>
          </cell>
          <cell r="E91" t="str">
            <v>水产</v>
          </cell>
          <cell r="F91" t="str">
            <v>西北农林科技大学</v>
          </cell>
          <cell r="G91" t="str">
            <v>水产养殖学</v>
          </cell>
          <cell r="H91" t="str">
            <v>四级435</v>
          </cell>
          <cell r="I91" t="str">
            <v>周继术</v>
          </cell>
          <cell r="J91">
            <v>47</v>
          </cell>
        </row>
        <row r="92">
          <cell r="B92" t="str">
            <v>姜泽彬</v>
          </cell>
          <cell r="C92" t="str">
            <v>107120161150916</v>
          </cell>
          <cell r="D92" t="str">
            <v>男</v>
          </cell>
          <cell r="E92" t="str">
            <v>水产</v>
          </cell>
          <cell r="F92" t="str">
            <v>西北农林科技大学</v>
          </cell>
          <cell r="G92" t="str">
            <v>水产养殖学</v>
          </cell>
          <cell r="H92" t="str">
            <v>六级428</v>
          </cell>
          <cell r="I92" t="str">
            <v>王立新</v>
          </cell>
          <cell r="J92">
            <v>65</v>
          </cell>
        </row>
        <row r="93">
          <cell r="B93" t="str">
            <v>徐宏洲</v>
          </cell>
          <cell r="C93" t="str">
            <v>107120161150918</v>
          </cell>
          <cell r="D93" t="str">
            <v>男</v>
          </cell>
          <cell r="E93" t="str">
            <v>水产</v>
          </cell>
          <cell r="F93" t="str">
            <v>西北农林科技大学</v>
          </cell>
          <cell r="G93" t="str">
            <v>水产养殖学</v>
          </cell>
          <cell r="H93" t="str">
            <v>六级476</v>
          </cell>
          <cell r="I93" t="str">
            <v>刘海侠</v>
          </cell>
          <cell r="J93">
            <v>67</v>
          </cell>
        </row>
        <row r="94">
          <cell r="B94" t="str">
            <v>冯磊磊</v>
          </cell>
          <cell r="C94" t="str">
            <v>107120161150919</v>
          </cell>
          <cell r="D94" t="str">
            <v>男</v>
          </cell>
          <cell r="E94" t="str">
            <v>水产</v>
          </cell>
          <cell r="F94" t="str">
            <v>西北农林科技大学</v>
          </cell>
          <cell r="G94" t="str">
            <v>水产养殖学</v>
          </cell>
          <cell r="H94" t="str">
            <v>四级440</v>
          </cell>
          <cell r="I94" t="str">
            <v>王在照</v>
          </cell>
          <cell r="J94">
            <v>64</v>
          </cell>
        </row>
        <row r="95">
          <cell r="B95" t="str">
            <v>田宗发</v>
          </cell>
          <cell r="C95" t="str">
            <v>107120165074846</v>
          </cell>
          <cell r="D95" t="str">
            <v>男</v>
          </cell>
          <cell r="E95" t="str">
            <v>水产</v>
          </cell>
          <cell r="F95" t="str">
            <v>塔里木大学</v>
          </cell>
          <cell r="G95" t="str">
            <v>水产养殖学</v>
          </cell>
          <cell r="H95" t="str">
            <v>无</v>
          </cell>
          <cell r="I95" t="str">
            <v>？</v>
          </cell>
          <cell r="J95">
            <v>45</v>
          </cell>
        </row>
        <row r="96">
          <cell r="B96" t="str">
            <v>张鑫淼</v>
          </cell>
          <cell r="C96" t="str">
            <v>144300068000217</v>
          </cell>
          <cell r="D96" t="str">
            <v>男</v>
          </cell>
          <cell r="E96" t="str">
            <v>水产</v>
          </cell>
          <cell r="F96" t="str">
            <v>西北农林科技大学</v>
          </cell>
          <cell r="G96" t="str">
            <v>水产养殖学</v>
          </cell>
          <cell r="H96" t="str">
            <v>六级449</v>
          </cell>
        </row>
        <row r="96">
          <cell r="J96">
            <v>58</v>
          </cell>
        </row>
        <row r="97">
          <cell r="B97" t="str">
            <v>洪婷婷</v>
          </cell>
          <cell r="C97" t="str">
            <v>100190061158971</v>
          </cell>
          <cell r="D97" t="str">
            <v>女</v>
          </cell>
          <cell r="E97" t="str">
            <v>特种经济动物饲养</v>
          </cell>
          <cell r="F97" t="str">
            <v>西北农林科技大学</v>
          </cell>
          <cell r="G97" t="str">
            <v>动物医学</v>
          </cell>
          <cell r="H97" t="str">
            <v>六级427</v>
          </cell>
        </row>
        <row r="97">
          <cell r="J97">
            <v>49</v>
          </cell>
        </row>
        <row r="98">
          <cell r="B98" t="str">
            <v>陶晓钊</v>
          </cell>
          <cell r="C98" t="str">
            <v>107120114044413</v>
          </cell>
          <cell r="D98" t="str">
            <v>女</v>
          </cell>
          <cell r="E98" t="str">
            <v>特种经济动物饲养</v>
          </cell>
          <cell r="F98" t="str">
            <v>山西农业大学</v>
          </cell>
          <cell r="G98" t="str">
            <v>动物科学</v>
          </cell>
          <cell r="H98" t="str">
            <v>六级470</v>
          </cell>
        </row>
        <row r="98">
          <cell r="J98">
            <v>52</v>
          </cell>
        </row>
        <row r="99">
          <cell r="B99" t="str">
            <v>朱彤彦</v>
          </cell>
          <cell r="C99" t="str">
            <v>107120161150796</v>
          </cell>
          <cell r="D99" t="str">
            <v>女</v>
          </cell>
          <cell r="E99" t="str">
            <v>特种经济动物饲养</v>
          </cell>
          <cell r="F99" t="str">
            <v>西北农林科技大学</v>
          </cell>
          <cell r="G99" t="str">
            <v>动物科学</v>
          </cell>
          <cell r="H99" t="str">
            <v>六级428</v>
          </cell>
          <cell r="I99" t="str">
            <v>任战军</v>
          </cell>
          <cell r="J99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R18" sqref="R18"/>
    </sheetView>
  </sheetViews>
  <sheetFormatPr defaultColWidth="9" defaultRowHeight="13.5"/>
  <cols>
    <col min="1" max="1" width="6.375" customWidth="1"/>
    <col min="12" max="12" width="9" customWidth="1"/>
    <col min="13" max="13" width="9.75" customWidth="1"/>
  </cols>
  <sheetData>
    <row r="1" ht="36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" customHeight="1" spans="1:14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  <c r="H2" s="2"/>
      <c r="I2" s="2"/>
      <c r="J2" s="2" t="s">
        <v>6</v>
      </c>
      <c r="K2" s="8"/>
      <c r="L2" s="8"/>
      <c r="M2" s="8" t="s">
        <v>7</v>
      </c>
      <c r="N2" s="2" t="s">
        <v>8</v>
      </c>
    </row>
    <row r="3" ht="28" customHeight="1" spans="1:14">
      <c r="A3" s="2"/>
      <c r="B3" s="2"/>
      <c r="C3" s="2"/>
      <c r="D3" s="3"/>
      <c r="E3" s="2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2" t="s">
        <v>14</v>
      </c>
      <c r="K3" s="8" t="s">
        <v>15</v>
      </c>
      <c r="L3" s="8" t="s">
        <v>16</v>
      </c>
      <c r="M3" s="8"/>
      <c r="N3" s="2"/>
    </row>
    <row r="4" ht="21" customHeight="1" spans="1:14">
      <c r="A4" s="4">
        <v>1</v>
      </c>
      <c r="B4" s="5" t="s">
        <v>17</v>
      </c>
      <c r="C4" s="5" t="s">
        <v>18</v>
      </c>
      <c r="D4" s="4" t="str">
        <f>VLOOKUP(C4,[1]Sheet2!B:D,3,0)</f>
        <v>女</v>
      </c>
      <c r="E4" s="6">
        <v>380</v>
      </c>
      <c r="F4" s="6">
        <v>72</v>
      </c>
      <c r="G4" s="6">
        <f>VLOOKUP(C4,[2]Sheet2!$B:$J,9,0)</f>
        <v>48</v>
      </c>
      <c r="H4" s="6">
        <v>124</v>
      </c>
      <c r="I4" s="6">
        <v>136</v>
      </c>
      <c r="J4" s="9">
        <v>86</v>
      </c>
      <c r="K4" s="10">
        <v>92.2222222222222</v>
      </c>
      <c r="L4" s="11">
        <f>J4+K4*4</f>
        <v>454.888888888889</v>
      </c>
      <c r="M4" s="12">
        <f>E4*0.6+L4*0.4</f>
        <v>409.955555555556</v>
      </c>
      <c r="N4" s="4"/>
    </row>
    <row r="5" ht="21" customHeight="1" spans="1:14">
      <c r="A5" s="4">
        <v>2</v>
      </c>
      <c r="B5" s="7" t="s">
        <v>17</v>
      </c>
      <c r="C5" s="7" t="s">
        <v>19</v>
      </c>
      <c r="D5" s="4" t="str">
        <f>VLOOKUP(C5,[1]Sheet2!B:D,3,0)</f>
        <v>男</v>
      </c>
      <c r="E5" s="6">
        <v>372</v>
      </c>
      <c r="F5" s="6">
        <v>72</v>
      </c>
      <c r="G5" s="6">
        <f>VLOOKUP(C5,[2]Sheet2!$B:$J,9,0)</f>
        <v>64</v>
      </c>
      <c r="H5" s="6">
        <v>109</v>
      </c>
      <c r="I5" s="6">
        <v>127</v>
      </c>
      <c r="J5" s="9">
        <v>80</v>
      </c>
      <c r="K5" s="10">
        <v>94.3888888888889</v>
      </c>
      <c r="L5" s="11">
        <f t="shared" ref="L5:L19" si="0">J5+K5*4</f>
        <v>457.555555555556</v>
      </c>
      <c r="M5" s="12">
        <f t="shared" ref="M5:M19" si="1">E5*0.6+L5*0.4</f>
        <v>406.222222222222</v>
      </c>
      <c r="N5" s="4"/>
    </row>
    <row r="6" ht="21" customHeight="1" spans="1:14">
      <c r="A6" s="4">
        <v>3</v>
      </c>
      <c r="B6" s="7" t="s">
        <v>17</v>
      </c>
      <c r="C6" s="7" t="s">
        <v>20</v>
      </c>
      <c r="D6" s="4" t="str">
        <f>VLOOKUP(C6,[1]Sheet2!B:D,3,0)</f>
        <v>男</v>
      </c>
      <c r="E6" s="6">
        <v>359</v>
      </c>
      <c r="F6" s="6">
        <v>72</v>
      </c>
      <c r="G6" s="6">
        <f>VLOOKUP(C6,[2]Sheet2!$B:$J,9,0)</f>
        <v>65</v>
      </c>
      <c r="H6" s="6">
        <v>108</v>
      </c>
      <c r="I6" s="6">
        <v>114</v>
      </c>
      <c r="J6" s="9">
        <v>75</v>
      </c>
      <c r="K6" s="10">
        <v>93.6666666666667</v>
      </c>
      <c r="L6" s="11">
        <f t="shared" si="0"/>
        <v>449.666666666667</v>
      </c>
      <c r="M6" s="12">
        <f t="shared" si="1"/>
        <v>395.266666666667</v>
      </c>
      <c r="N6" s="4"/>
    </row>
    <row r="7" ht="21" customHeight="1" spans="1:14">
      <c r="A7" s="4">
        <v>4</v>
      </c>
      <c r="B7" s="7" t="s">
        <v>17</v>
      </c>
      <c r="C7" s="7" t="s">
        <v>21</v>
      </c>
      <c r="D7" s="4" t="str">
        <f>VLOOKUP(C7,[1]Sheet2!B:D,3,0)</f>
        <v>男</v>
      </c>
      <c r="E7" s="6">
        <v>345</v>
      </c>
      <c r="F7" s="6">
        <v>68</v>
      </c>
      <c r="G7" s="6">
        <f>VLOOKUP(C7,[2]Sheet2!$B:$J,9,0)</f>
        <v>67</v>
      </c>
      <c r="H7" s="6">
        <v>87</v>
      </c>
      <c r="I7" s="6">
        <v>123</v>
      </c>
      <c r="J7" s="9">
        <v>79</v>
      </c>
      <c r="K7" s="10">
        <v>95</v>
      </c>
      <c r="L7" s="11">
        <f t="shared" si="0"/>
        <v>459</v>
      </c>
      <c r="M7" s="12">
        <f t="shared" si="1"/>
        <v>390.6</v>
      </c>
      <c r="N7" s="4"/>
    </row>
    <row r="8" ht="21" customHeight="1" spans="1:14">
      <c r="A8" s="4">
        <v>5</v>
      </c>
      <c r="B8" s="5" t="s">
        <v>17</v>
      </c>
      <c r="C8" s="5" t="s">
        <v>22</v>
      </c>
      <c r="D8" s="4" t="str">
        <f>VLOOKUP(C8,[1]Sheet2!B:D,3,0)</f>
        <v>男</v>
      </c>
      <c r="E8" s="6">
        <v>337</v>
      </c>
      <c r="F8" s="6">
        <v>64</v>
      </c>
      <c r="G8" s="6">
        <f>VLOOKUP(C8,[2]Sheet2!$B:$J,9,0)</f>
        <v>58</v>
      </c>
      <c r="H8" s="6">
        <v>117</v>
      </c>
      <c r="I8" s="6">
        <v>98</v>
      </c>
      <c r="J8" s="9">
        <v>77</v>
      </c>
      <c r="K8" s="10">
        <v>95.2777777777778</v>
      </c>
      <c r="L8" s="11">
        <f t="shared" si="0"/>
        <v>458.111111111111</v>
      </c>
      <c r="M8" s="12">
        <f t="shared" si="1"/>
        <v>385.444444444444</v>
      </c>
      <c r="N8" s="4"/>
    </row>
    <row r="9" ht="21" customHeight="1" spans="1:14">
      <c r="A9" s="4">
        <v>6</v>
      </c>
      <c r="B9" s="7" t="s">
        <v>17</v>
      </c>
      <c r="C9" s="7" t="s">
        <v>23</v>
      </c>
      <c r="D9" s="4" t="str">
        <f>VLOOKUP(C9,[1]Sheet2!B:D,3,0)</f>
        <v>男</v>
      </c>
      <c r="E9" s="6">
        <v>331</v>
      </c>
      <c r="F9" s="6">
        <v>74</v>
      </c>
      <c r="G9" s="6">
        <f>VLOOKUP(C9,[2]Sheet2!$B:$J,9,0)</f>
        <v>53</v>
      </c>
      <c r="H9" s="6">
        <v>100</v>
      </c>
      <c r="I9" s="6">
        <v>104</v>
      </c>
      <c r="J9" s="9">
        <v>86</v>
      </c>
      <c r="K9" s="10">
        <v>94.9444444444444</v>
      </c>
      <c r="L9" s="11">
        <f t="shared" si="0"/>
        <v>465.777777777778</v>
      </c>
      <c r="M9" s="12">
        <f t="shared" si="1"/>
        <v>384.911111111111</v>
      </c>
      <c r="N9" s="4"/>
    </row>
    <row r="10" ht="21" customHeight="1" spans="1:14">
      <c r="A10" s="4">
        <v>7</v>
      </c>
      <c r="B10" s="5" t="s">
        <v>17</v>
      </c>
      <c r="C10" s="5" t="s">
        <v>24</v>
      </c>
      <c r="D10" s="4" t="str">
        <f>VLOOKUP(C10,[1]Sheet2!B:D,3,0)</f>
        <v>男</v>
      </c>
      <c r="E10" s="6">
        <v>325</v>
      </c>
      <c r="F10" s="6">
        <v>68</v>
      </c>
      <c r="G10" s="6">
        <f>VLOOKUP(C10,[2]Sheet2!$B:$J,9,0)</f>
        <v>45</v>
      </c>
      <c r="H10" s="6">
        <v>112</v>
      </c>
      <c r="I10" s="6">
        <v>100</v>
      </c>
      <c r="J10" s="9">
        <v>85</v>
      </c>
      <c r="K10" s="10">
        <v>95.3333333333333</v>
      </c>
      <c r="L10" s="11">
        <f t="shared" si="0"/>
        <v>466.333333333333</v>
      </c>
      <c r="M10" s="12">
        <f t="shared" si="1"/>
        <v>381.533333333333</v>
      </c>
      <c r="N10" s="4"/>
    </row>
    <row r="11" ht="21" customHeight="1" spans="1:14">
      <c r="A11" s="4">
        <v>8</v>
      </c>
      <c r="B11" s="5" t="s">
        <v>17</v>
      </c>
      <c r="C11" s="5" t="s">
        <v>25</v>
      </c>
      <c r="D11" s="4" t="str">
        <f>VLOOKUP(C11,[1]Sheet2!B:D,3,0)</f>
        <v>男</v>
      </c>
      <c r="E11" s="6">
        <v>310</v>
      </c>
      <c r="F11" s="6">
        <v>70</v>
      </c>
      <c r="G11" s="6">
        <f>VLOOKUP(C11,[2]Sheet2!$B:$J,9,0)</f>
        <v>77</v>
      </c>
      <c r="H11" s="6">
        <v>67</v>
      </c>
      <c r="I11" s="6">
        <v>96</v>
      </c>
      <c r="J11" s="9">
        <v>85</v>
      </c>
      <c r="K11" s="10">
        <v>96.6666666666667</v>
      </c>
      <c r="L11" s="11">
        <f t="shared" si="0"/>
        <v>471.666666666667</v>
      </c>
      <c r="M11" s="12">
        <f t="shared" si="1"/>
        <v>374.666666666667</v>
      </c>
      <c r="N11" s="4"/>
    </row>
    <row r="12" ht="21" customHeight="1" spans="1:14">
      <c r="A12" s="4">
        <v>9</v>
      </c>
      <c r="B12" s="7" t="s">
        <v>17</v>
      </c>
      <c r="C12" s="7" t="s">
        <v>26</v>
      </c>
      <c r="D12" s="4" t="str">
        <f>VLOOKUP(C12,[1]Sheet2!B:D,3,0)</f>
        <v>女</v>
      </c>
      <c r="E12" s="6">
        <v>299</v>
      </c>
      <c r="F12" s="6">
        <v>69</v>
      </c>
      <c r="G12" s="6">
        <f>VLOOKUP(C12,[2]Sheet2!$B:$J,9,0)</f>
        <v>47</v>
      </c>
      <c r="H12" s="6">
        <v>75</v>
      </c>
      <c r="I12" s="6">
        <v>108</v>
      </c>
      <c r="J12" s="9">
        <v>76</v>
      </c>
      <c r="K12" s="10">
        <v>94.3888888888889</v>
      </c>
      <c r="L12" s="11">
        <f t="shared" si="0"/>
        <v>453.555555555556</v>
      </c>
      <c r="M12" s="12">
        <f t="shared" si="1"/>
        <v>360.822222222222</v>
      </c>
      <c r="N12" s="4"/>
    </row>
    <row r="13" ht="21" customHeight="1" spans="1:14">
      <c r="A13" s="4">
        <v>10</v>
      </c>
      <c r="B13" s="7" t="s">
        <v>17</v>
      </c>
      <c r="C13" s="7" t="s">
        <v>27</v>
      </c>
      <c r="D13" s="4" t="str">
        <f>VLOOKUP(C13,[1]Sheet2!B:D,3,0)</f>
        <v>男</v>
      </c>
      <c r="E13" s="6">
        <v>303</v>
      </c>
      <c r="F13" s="6">
        <v>66</v>
      </c>
      <c r="G13" s="6">
        <f>VLOOKUP(C13,[2]Sheet2!$B:$J,9,0)</f>
        <v>47</v>
      </c>
      <c r="H13" s="6">
        <v>79</v>
      </c>
      <c r="I13" s="6">
        <v>111</v>
      </c>
      <c r="J13" s="9">
        <v>62</v>
      </c>
      <c r="K13" s="10">
        <v>92.5555555555556</v>
      </c>
      <c r="L13" s="11">
        <f t="shared" si="0"/>
        <v>432.222222222222</v>
      </c>
      <c r="M13" s="12">
        <f t="shared" si="1"/>
        <v>354.688888888889</v>
      </c>
      <c r="N13" s="4"/>
    </row>
    <row r="14" ht="21" customHeight="1" spans="1:14">
      <c r="A14" s="4">
        <v>11</v>
      </c>
      <c r="B14" s="5" t="s">
        <v>17</v>
      </c>
      <c r="C14" s="5" t="s">
        <v>28</v>
      </c>
      <c r="D14" s="4" t="str">
        <f>VLOOKUP(C14,[1]Sheet2!B:D,3,0)</f>
        <v>男</v>
      </c>
      <c r="E14" s="6">
        <v>297</v>
      </c>
      <c r="F14" s="6">
        <v>56</v>
      </c>
      <c r="G14" s="6">
        <f>VLOOKUP(C14,[2]Sheet2!$B:$J,9,0)</f>
        <v>53</v>
      </c>
      <c r="H14" s="6">
        <v>72</v>
      </c>
      <c r="I14" s="6">
        <v>116</v>
      </c>
      <c r="J14" s="9">
        <v>63</v>
      </c>
      <c r="K14" s="10">
        <v>95.7777777777778</v>
      </c>
      <c r="L14" s="11">
        <f t="shared" si="0"/>
        <v>446.111111111111</v>
      </c>
      <c r="M14" s="12">
        <f t="shared" si="1"/>
        <v>356.644444444445</v>
      </c>
      <c r="N14" s="4"/>
    </row>
    <row r="15" ht="21" customHeight="1" spans="1:14">
      <c r="A15" s="4">
        <v>12</v>
      </c>
      <c r="B15" s="5" t="s">
        <v>17</v>
      </c>
      <c r="C15" s="5" t="s">
        <v>29</v>
      </c>
      <c r="D15" s="4" t="str">
        <f>VLOOKUP(C15,[1]Sheet2!B:D,3,0)</f>
        <v>女</v>
      </c>
      <c r="E15" s="6">
        <v>317</v>
      </c>
      <c r="F15" s="6">
        <v>68</v>
      </c>
      <c r="G15" s="6">
        <f>VLOOKUP(C15,[2]Sheet2!$B:$J,9,0)</f>
        <v>62</v>
      </c>
      <c r="H15" s="6">
        <v>101</v>
      </c>
      <c r="I15" s="6">
        <v>86</v>
      </c>
      <c r="J15" s="9">
        <v>61</v>
      </c>
      <c r="K15" s="10">
        <v>67.8888888888889</v>
      </c>
      <c r="L15" s="11">
        <f t="shared" si="0"/>
        <v>332.555555555556</v>
      </c>
      <c r="M15" s="12">
        <f t="shared" si="1"/>
        <v>323.222222222222</v>
      </c>
      <c r="N15" s="4"/>
    </row>
    <row r="16" ht="21" customHeight="1" spans="1:14">
      <c r="A16" s="4">
        <v>13</v>
      </c>
      <c r="B16" s="5" t="s">
        <v>17</v>
      </c>
      <c r="C16" s="5" t="s">
        <v>30</v>
      </c>
      <c r="D16" s="4" t="str">
        <f>VLOOKUP(C16,[1]Sheet2!B:D,3,0)</f>
        <v>女</v>
      </c>
      <c r="E16" s="6">
        <v>270</v>
      </c>
      <c r="F16" s="6">
        <v>66</v>
      </c>
      <c r="G16" s="6">
        <f>VLOOKUP(C16,[2]Sheet2!$B:$J,9,0)</f>
        <v>46</v>
      </c>
      <c r="H16" s="6">
        <v>69</v>
      </c>
      <c r="I16" s="6">
        <v>89</v>
      </c>
      <c r="J16" s="9">
        <v>68</v>
      </c>
      <c r="K16" s="10">
        <v>72.6666666666667</v>
      </c>
      <c r="L16" s="11">
        <f t="shared" si="0"/>
        <v>358.666666666667</v>
      </c>
      <c r="M16" s="12">
        <f t="shared" si="1"/>
        <v>305.466666666667</v>
      </c>
      <c r="N16" s="4"/>
    </row>
    <row r="17" ht="21" customHeight="1" spans="1:14">
      <c r="A17" s="4">
        <v>14</v>
      </c>
      <c r="B17" s="7" t="s">
        <v>17</v>
      </c>
      <c r="C17" s="7" t="s">
        <v>31</v>
      </c>
      <c r="D17" s="4" t="str">
        <f>VLOOKUP(C17,[1]Sheet2!B:D,3,0)</f>
        <v>男</v>
      </c>
      <c r="E17" s="6">
        <v>261</v>
      </c>
      <c r="F17" s="6">
        <v>68</v>
      </c>
      <c r="G17" s="6">
        <f>VLOOKUP(C17,[2]Sheet2!$B:$J,9,0)</f>
        <v>45</v>
      </c>
      <c r="H17" s="6">
        <v>70</v>
      </c>
      <c r="I17" s="6">
        <v>78</v>
      </c>
      <c r="J17" s="9">
        <v>68</v>
      </c>
      <c r="K17" s="10">
        <v>71</v>
      </c>
      <c r="L17" s="11">
        <f t="shared" si="0"/>
        <v>352</v>
      </c>
      <c r="M17" s="12">
        <f t="shared" si="1"/>
        <v>297.4</v>
      </c>
      <c r="N17" s="4"/>
    </row>
    <row r="18" ht="21" customHeight="1" spans="1:14">
      <c r="A18" s="4">
        <v>15</v>
      </c>
      <c r="B18" s="7" t="s">
        <v>32</v>
      </c>
      <c r="C18" s="7" t="s">
        <v>33</v>
      </c>
      <c r="D18" s="4" t="s">
        <v>34</v>
      </c>
      <c r="E18" s="6">
        <v>355</v>
      </c>
      <c r="F18" s="6">
        <v>71</v>
      </c>
      <c r="G18" s="6">
        <f>VLOOKUP(C18,[2]Sheet2!$B:$J,9,0)</f>
        <v>61</v>
      </c>
      <c r="H18" s="6">
        <v>111</v>
      </c>
      <c r="I18" s="6">
        <v>112</v>
      </c>
      <c r="J18" s="9">
        <v>60</v>
      </c>
      <c r="K18" s="10">
        <v>85.5</v>
      </c>
      <c r="L18" s="11">
        <f t="shared" si="0"/>
        <v>402</v>
      </c>
      <c r="M18" s="12">
        <f t="shared" si="1"/>
        <v>373.8</v>
      </c>
      <c r="N18" s="4"/>
    </row>
    <row r="19" ht="21" customHeight="1" spans="1:14">
      <c r="A19" s="4">
        <v>16</v>
      </c>
      <c r="B19" s="7" t="s">
        <v>32</v>
      </c>
      <c r="C19" s="7" t="s">
        <v>35</v>
      </c>
      <c r="D19" s="4" t="s">
        <v>36</v>
      </c>
      <c r="E19" s="6">
        <v>322</v>
      </c>
      <c r="F19" s="6">
        <v>62</v>
      </c>
      <c r="G19" s="6">
        <f>VLOOKUP(C19,[2]Sheet2!$B:$J,9,0)</f>
        <v>41</v>
      </c>
      <c r="H19" s="6">
        <v>119</v>
      </c>
      <c r="I19" s="6">
        <v>100</v>
      </c>
      <c r="J19" s="9">
        <v>76</v>
      </c>
      <c r="K19" s="10">
        <v>87.8</v>
      </c>
      <c r="L19" s="11">
        <f t="shared" si="0"/>
        <v>427.2</v>
      </c>
      <c r="M19" s="12">
        <f t="shared" si="1"/>
        <v>364.08</v>
      </c>
      <c r="N19" s="4"/>
    </row>
  </sheetData>
  <sortState ref="A1:N19">
    <sortCondition ref="M4:M17" descending="1"/>
  </sortState>
  <mergeCells count="9">
    <mergeCell ref="A1:N1"/>
    <mergeCell ref="E2:I2"/>
    <mergeCell ref="J2:L2"/>
    <mergeCell ref="A2:A3"/>
    <mergeCell ref="B2:B3"/>
    <mergeCell ref="C2:C3"/>
    <mergeCell ref="D2:D3"/>
    <mergeCell ref="M2:M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2020-05-23T08:53:00Z</dcterms:created>
  <dcterms:modified xsi:type="dcterms:W3CDTF">2020-05-23T11:10:10Z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2052-11.1.0.9678</vt:lpwstr>
  </property>
</Properties>
</file>